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00" windowHeight="10110" activeTab="0"/>
  </bookViews>
  <sheets>
    <sheet name="lev0" sheetId="1" r:id="rId1"/>
    <sheet name="lev0.3,lev0.5" sheetId="2" r:id="rId2"/>
    <sheet name="level1.0" sheetId="3" r:id="rId3"/>
  </sheets>
  <definedNames>
    <definedName name="_xlnm.Print_Area" localSheetId="0">'lev0'!$B$2:$H$93</definedName>
    <definedName name="_xlnm.Print_Area" localSheetId="1">'lev0.3,lev0.5'!$B$2:$H$147</definedName>
    <definedName name="_xlnm.Print_Area" localSheetId="2">'level1.0'!$B$2:$H$157</definedName>
  </definedNames>
  <calcPr fullCalcOnLoad="1"/>
</workbook>
</file>

<file path=xl/sharedStrings.xml><?xml version="1.0" encoding="utf-8"?>
<sst xmlns="http://schemas.openxmlformats.org/spreadsheetml/2006/main" count="995" uniqueCount="302">
  <si>
    <t xml:space="preserve">ORIGIN    </t>
  </si>
  <si>
    <t>(string)</t>
  </si>
  <si>
    <t>ORIGIN Location where file made</t>
  </si>
  <si>
    <t xml:space="preserve">DATE      </t>
  </si>
  <si>
    <t>Date_time of processing; ISO 8601</t>
  </si>
  <si>
    <t xml:space="preserve">DATE__OBS </t>
  </si>
  <si>
    <t>[DATE-OBS] Date when observation started; ISO 8601</t>
  </si>
  <si>
    <t xml:space="preserve">T_OBS     </t>
  </si>
  <si>
    <t>(time)</t>
  </si>
  <si>
    <t>Observation time</t>
  </si>
  <si>
    <t xml:space="preserve">EXPTIME   </t>
  </si>
  <si>
    <t>(double)</t>
  </si>
  <si>
    <t>Exposure duration: mean shutter open time</t>
  </si>
  <si>
    <t xml:space="preserve">TIME      </t>
  </si>
  <si>
    <t>Time of observation: seconds within a day</t>
  </si>
  <si>
    <t xml:space="preserve">MJD       </t>
  </si>
  <si>
    <t>Date of observation: modified julian day</t>
  </si>
  <si>
    <t xml:space="preserve">TELESCOP  </t>
  </si>
  <si>
    <t>For HMI: SDO/HMI</t>
  </si>
  <si>
    <t xml:space="preserve">INSTRUME  </t>
  </si>
  <si>
    <t>For HMI: HMI_SIDE1 or HMI_FRONT2</t>
  </si>
  <si>
    <t xml:space="preserve">CAMERA    </t>
  </si>
  <si>
    <t>(int)</t>
  </si>
  <si>
    <t>For HMI: 1 or 2</t>
  </si>
  <si>
    <t xml:space="preserve">WAVELNTH  </t>
  </si>
  <si>
    <t>(float)</t>
  </si>
  <si>
    <t>For HMI: 617.33 nm</t>
  </si>
  <si>
    <t xml:space="preserve">IMGAPID   </t>
  </si>
  <si>
    <t>Image Application ID</t>
  </si>
  <si>
    <t xml:space="preserve">IMGFPT    </t>
  </si>
  <si>
    <t>FIRST_PACKET_TIME</t>
  </si>
  <si>
    <t xml:space="preserve">BITSELID  </t>
  </si>
  <si>
    <t>Bit select ID, r</t>
  </si>
  <si>
    <t xml:space="preserve">COMPID    </t>
  </si>
  <si>
    <t>Compression ID; n,k</t>
  </si>
  <si>
    <t xml:space="preserve">CROPID    </t>
  </si>
  <si>
    <t>Crop table ID</t>
  </si>
  <si>
    <t xml:space="preserve">DATAVALS  </t>
  </si>
  <si>
    <t>Actual number of data values in image</t>
  </si>
  <si>
    <t xml:space="preserve">FID       </t>
  </si>
  <si>
    <t>FID Filtergram ID</t>
  </si>
  <si>
    <t xml:space="preserve">FSN       </t>
  </si>
  <si>
    <t>FSN Filtergram Sequence Number</t>
  </si>
  <si>
    <t xml:space="preserve">LUTID     </t>
  </si>
  <si>
    <t>Look-up table ID</t>
  </si>
  <si>
    <t xml:space="preserve">MISSVALS  </t>
  </si>
  <si>
    <t>Missing values: TOTVALS - DATAVALS</t>
  </si>
  <si>
    <t xml:space="preserve">NERRORS   </t>
  </si>
  <si>
    <t>Number of decompression errors</t>
  </si>
  <si>
    <t xml:space="preserve">NPACKETS  </t>
  </si>
  <si>
    <t>Number of packets in image</t>
  </si>
  <si>
    <t xml:space="preserve">QUALLEV0  </t>
  </si>
  <si>
    <t>Quality word</t>
  </si>
  <si>
    <t xml:space="preserve">TAPCODE   </t>
  </si>
  <si>
    <t>Take A Picture code</t>
  </si>
  <si>
    <t xml:space="preserve">TLMDSNAM  </t>
  </si>
  <si>
    <t>Telemety data series name with first packet of image</t>
  </si>
  <si>
    <t xml:space="preserve">TOTVALS   </t>
  </si>
  <si>
    <t>Expected number of data values (pixels)</t>
  </si>
  <si>
    <t xml:space="preserve">DATAMIN   </t>
  </si>
  <si>
    <t>Minimum value from all pixels</t>
  </si>
  <si>
    <t xml:space="preserve">DATAMAX   </t>
  </si>
  <si>
    <t>Maximum value from all pixels</t>
  </si>
  <si>
    <t xml:space="preserve">DATAMEDN  </t>
  </si>
  <si>
    <t>Median value from all pixels</t>
  </si>
  <si>
    <t xml:space="preserve">DATAMEAN  </t>
  </si>
  <si>
    <t>Mean value for all pixels</t>
  </si>
  <si>
    <t xml:space="preserve">DATARMS   </t>
  </si>
  <si>
    <t>Rms deviation from the mean value of all pixels</t>
  </si>
  <si>
    <t xml:space="preserve">DATASKEW  </t>
  </si>
  <si>
    <t xml:space="preserve">Skewness from the mean value of all pixels </t>
  </si>
  <si>
    <t xml:space="preserve">DATAKURT  </t>
  </si>
  <si>
    <t>Kurtosis of all pixels</t>
  </si>
  <si>
    <t xml:space="preserve">ISPSNAME  </t>
  </si>
  <si>
    <t>ISP SERIES NAME</t>
  </si>
  <si>
    <t xml:space="preserve">ISPPKTIM  </t>
  </si>
  <si>
    <t>PACKET_TIME, Prime key value for the ISP record</t>
  </si>
  <si>
    <t xml:space="preserve">ISPPKTVN  </t>
  </si>
  <si>
    <t>PACKET_VERSION_NUMBER</t>
  </si>
  <si>
    <t xml:space="preserve">HSQFGID   </t>
  </si>
  <si>
    <t>(longlong)</t>
  </si>
  <si>
    <t>HMI_SEQ_FILTERGRAM_ID FID</t>
  </si>
  <si>
    <t xml:space="preserve">HSQFGSN   </t>
  </si>
  <si>
    <t>HMI_SEQ_FILTERGRAM_SN FSN</t>
  </si>
  <si>
    <t xml:space="preserve">HCAMID    </t>
  </si>
  <si>
    <t>(short)</t>
  </si>
  <si>
    <t>HMI_SEQ_ID_EXP_PATH</t>
  </si>
  <si>
    <t xml:space="preserve">HSHIEXP   </t>
  </si>
  <si>
    <t>HMI_FSW_IMG_CMDED_EXPOSURE</t>
  </si>
  <si>
    <t xml:space="preserve">HCF1ENCD  </t>
  </si>
  <si>
    <t>HMI_CF1_ENCODER</t>
  </si>
  <si>
    <t xml:space="preserve">HCF2ENCD  </t>
  </si>
  <si>
    <t>HMI_CF2_ENCODER</t>
  </si>
  <si>
    <t xml:space="preserve">HCFTID    </t>
  </si>
  <si>
    <t>HMI_SEQ_ID_FOCUS</t>
  </si>
  <si>
    <t xml:space="preserve">HFLID     </t>
  </si>
  <si>
    <t>HMI_SEQ_ID_FRAMELIST</t>
  </si>
  <si>
    <t xml:space="preserve">HFLPSITN  </t>
  </si>
  <si>
    <t>HMI_SEQ_FRLIST_POS</t>
  </si>
  <si>
    <t xml:space="preserve">HFLREFTM  </t>
  </si>
  <si>
    <t>HMI_SEQ_REF_TIM_SEC</t>
  </si>
  <si>
    <t xml:space="preserve">HFLRELTM  </t>
  </si>
  <si>
    <t>HMI_SEQ_FL_REL_TIME</t>
  </si>
  <si>
    <t xml:space="preserve">HFTSACID  </t>
  </si>
  <si>
    <t>HMI_SEQ_FTS_ID_ACTIVE</t>
  </si>
  <si>
    <t xml:space="preserve">HFTSCDMK  </t>
  </si>
  <si>
    <t>HMI_SEQ_FTS_CADENCE_MARK</t>
  </si>
  <si>
    <t xml:space="preserve">HGP1RGST  </t>
  </si>
  <si>
    <t>HMI_SEQ_GP1_REGISTER</t>
  </si>
  <si>
    <t xml:space="preserve">HGP2RGST  </t>
  </si>
  <si>
    <t>HMI_SEQ_GP2_REGISTER</t>
  </si>
  <si>
    <t xml:space="preserve">HIMGCFID  </t>
  </si>
  <si>
    <t>HMI_SEQ_ID_IMAGE_CNFG</t>
  </si>
  <si>
    <t xml:space="preserve">HWLTNSET  </t>
  </si>
  <si>
    <t>HMI_IMG_ISS_LOOP</t>
  </si>
  <si>
    <t xml:space="preserve">HOBITSEC  </t>
  </si>
  <si>
    <t>HMI_OBT_IMG_TIME_SHM_SEC SHS</t>
  </si>
  <si>
    <t xml:space="preserve">HOBITSS   </t>
  </si>
  <si>
    <t>HMI_OBT_IMG_TIME_SHM_SS SHSS</t>
  </si>
  <si>
    <t xml:space="preserve">HOBLSTID  </t>
  </si>
  <si>
    <t>HMI_SEQ_ID_OBS_LIST</t>
  </si>
  <si>
    <t xml:space="preserve">HPLTID    </t>
  </si>
  <si>
    <t>HMI_SEQ_ID_PST</t>
  </si>
  <si>
    <t xml:space="preserve">HPS1ENCD  </t>
  </si>
  <si>
    <t>HMI_PS1_ENCODER</t>
  </si>
  <si>
    <t xml:space="preserve">HPS2ENCD  </t>
  </si>
  <si>
    <t>HMI_PS2_ENCODER</t>
  </si>
  <si>
    <t xml:space="preserve">HPS3ENCD  </t>
  </si>
  <si>
    <t>HMI_PS3_ENCODER</t>
  </si>
  <si>
    <t xml:space="preserve">HSEQERR   </t>
  </si>
  <si>
    <t>HMI_SEQ_ERROR</t>
  </si>
  <si>
    <t xml:space="preserve">HSQEIDX   </t>
  </si>
  <si>
    <t>HMI_SEQ_EXPOSURE_INDX</t>
  </si>
  <si>
    <t xml:space="preserve">HSQFCNT   </t>
  </si>
  <si>
    <t>HMI_SEQ_FRAME_COUNT</t>
  </si>
  <si>
    <t xml:space="preserve">HSQSTATE  </t>
  </si>
  <si>
    <t>HMI_SEQ_STATE</t>
  </si>
  <si>
    <t xml:space="preserve">HWLSTIDX  </t>
  </si>
  <si>
    <t>HMI_SEQ_WL_SET_INDEX</t>
  </si>
  <si>
    <t xml:space="preserve">HWLTID    </t>
  </si>
  <si>
    <t>HMI_SEQ_ID_WLT</t>
  </si>
  <si>
    <t xml:space="preserve">HWT1ENCD  </t>
  </si>
  <si>
    <t>HMI_WT1_ENCODER</t>
  </si>
  <si>
    <t xml:space="preserve">HWT2ENCD  </t>
  </si>
  <si>
    <t>HMI_WT2_ENCODER</t>
  </si>
  <si>
    <t xml:space="preserve">HWT3ENCD  </t>
  </si>
  <si>
    <t>HMI_WT3_ENCODER</t>
  </si>
  <si>
    <t xml:space="preserve">HWT4ENCD  </t>
  </si>
  <si>
    <t>HMI_WT4_ENCODER</t>
  </si>
  <si>
    <t xml:space="preserve">HCF1POS   </t>
  </si>
  <si>
    <t>HMI_FSW_CF1_CMDED_TARGET</t>
  </si>
  <si>
    <t xml:space="preserve">HCF2POS   </t>
  </si>
  <si>
    <t>HMI_FSW_CF2_CMDED_TARGET</t>
  </si>
  <si>
    <t xml:space="preserve">HPL1POS   </t>
  </si>
  <si>
    <t>HMI_FSW_PS1_CMDED_TARGET</t>
  </si>
  <si>
    <t xml:space="preserve">HPL2POS   </t>
  </si>
  <si>
    <t>HMI_FSW_PS2_CMDED_TARGET</t>
  </si>
  <si>
    <t xml:space="preserve">HPL3POS   </t>
  </si>
  <si>
    <t>HMI_FSW_PS3_CMDED_TARGET</t>
  </si>
  <si>
    <t xml:space="preserve">HWL1POS   </t>
  </si>
  <si>
    <t>HMI_FSW_WT1_CMDED_TARGET</t>
  </si>
  <si>
    <t xml:space="preserve">HWL2POS   </t>
  </si>
  <si>
    <t>HMI_FSW_WT2_CMDED_TARGET</t>
  </si>
  <si>
    <t xml:space="preserve">HWL3POS   </t>
  </si>
  <si>
    <t>HMI_FSW_WT3_CMDED_TARGET</t>
  </si>
  <si>
    <t xml:space="preserve">HWL4POS   </t>
  </si>
  <si>
    <t>HMI_FSW_WT4_CMDED_TARGET</t>
  </si>
  <si>
    <t>cparms_sg000</t>
  </si>
  <si>
    <t>image_bzero</t>
  </si>
  <si>
    <t>image_bscale</t>
  </si>
  <si>
    <t>cparms_sg001</t>
  </si>
  <si>
    <t>image_sm_bzero</t>
  </si>
  <si>
    <t>image_sm_bscale</t>
  </si>
  <si>
    <t xml:space="preserve">image     </t>
  </si>
  <si>
    <t xml:space="preserve">   fits</t>
  </si>
  <si>
    <t>lev0 data fits file</t>
  </si>
  <si>
    <t xml:space="preserve">image_sm  </t>
  </si>
  <si>
    <t>lev0 data small fits file with headers</t>
  </si>
  <si>
    <t xml:space="preserve">image_png </t>
  </si>
  <si>
    <t>generic</t>
  </si>
  <si>
    <t>lev0 data sm image</t>
  </si>
  <si>
    <t>Prime</t>
  </si>
  <si>
    <t>Index</t>
  </si>
  <si>
    <t>Name</t>
  </si>
  <si>
    <t>type</t>
  </si>
  <si>
    <t>note</t>
  </si>
  <si>
    <t>x</t>
  </si>
  <si>
    <t>Object</t>
  </si>
  <si>
    <t>keyword</t>
  </si>
  <si>
    <t>segment</t>
  </si>
  <si>
    <t>HMI</t>
  </si>
  <si>
    <t>lev0</t>
  </si>
  <si>
    <t>seglink</t>
  </si>
  <si>
    <t>link</t>
  </si>
  <si>
    <t>dynamic</t>
  </si>
  <si>
    <t>link to lev0 record by FSN</t>
  </si>
  <si>
    <t>lev0.3, lev0.5</t>
  </si>
  <si>
    <t>SDO roll, generate from ASP</t>
  </si>
  <si>
    <t>INST_ROT</t>
  </si>
  <si>
    <t>SAT_ROT</t>
  </si>
  <si>
    <t>DSUN_OBS</t>
  </si>
  <si>
    <t>Distance to Sun center from SDO in meters</t>
  </si>
  <si>
    <t>CRLN_OBS</t>
  </si>
  <si>
    <t>Carrington longitude of SDO</t>
  </si>
  <si>
    <t>CRLT_OBS</t>
  </si>
  <si>
    <t>Carrington latitude of SDO</t>
  </si>
  <si>
    <t>HGLN_OBS</t>
  </si>
  <si>
    <t>Stonyhurst longitude of SDO (Earth is at 0.0)</t>
  </si>
  <si>
    <t>CAR_ROT</t>
  </si>
  <si>
    <t>Carrington rotation of CRLN_OBS</t>
  </si>
  <si>
    <t>CROTA2</t>
  </si>
  <si>
    <t>CROTA1</t>
  </si>
  <si>
    <t>OBS_VR</t>
  </si>
  <si>
    <t>speed of SDO away from Sun, m/s</t>
  </si>
  <si>
    <t>OBS_VW</t>
  </si>
  <si>
    <t>OBS_VN</t>
  </si>
  <si>
    <t>speed of SDO in direction of increasing HGLN_OBS</t>
  </si>
  <si>
    <t>speed of SDO in direction of increasing HGLT_OBS</t>
  </si>
  <si>
    <t>CTYPE1</t>
  </si>
  <si>
    <t>CTYPE2</t>
  </si>
  <si>
    <t>CRPIX1</t>
  </si>
  <si>
    <t>CRPIX2</t>
  </si>
  <si>
    <t>CRVAL1</t>
  </si>
  <si>
    <t>CRVAL2</t>
  </si>
  <si>
    <t>CDELT1</t>
  </si>
  <si>
    <t>CDELT2</t>
  </si>
  <si>
    <t>CUNIT1</t>
  </si>
  <si>
    <t>CUNIT2</t>
  </si>
  <si>
    <t>"arcsec"</t>
  </si>
  <si>
    <t>"HPLN-TAN"</t>
  </si>
  <si>
    <t>"HPLT-TAN"</t>
  </si>
  <si>
    <t>CCD column address of Sun center, leftmost pixel center = 1</t>
  </si>
  <si>
    <t>CCD row address of Sun center, bottom pixel center = 1</t>
  </si>
  <si>
    <t>Location on Sun of CRPIX, == 0.0</t>
  </si>
  <si>
    <t>nominal plate scale in arc-sec, = 0.5</t>
  </si>
  <si>
    <t>source</t>
  </si>
  <si>
    <t>constant in jsd</t>
  </si>
  <si>
    <t>ingest_lev0</t>
  </si>
  <si>
    <t>ISP</t>
  </si>
  <si>
    <t>image header</t>
  </si>
  <si>
    <t>image data</t>
  </si>
  <si>
    <t>lev0 record</t>
  </si>
  <si>
    <t>make lev0.3, lev0.5 programs</t>
  </si>
  <si>
    <t>keylink</t>
  </si>
  <si>
    <t xml:space="preserve"> from some table by date range</t>
  </si>
  <si>
    <t>Static roll offset</t>
  </si>
  <si>
    <t>SDO ASP</t>
  </si>
  <si>
    <t>SDO FDS</t>
  </si>
  <si>
    <t>lev0.3, lev0.5 program</t>
  </si>
  <si>
    <t>lev0.3, lev0.5 program = INST_ROT + SAT_ROT</t>
  </si>
  <si>
    <t>negative of solar position angle on CCD</t>
  </si>
  <si>
    <t>position west on Sun of array center in arcsec</t>
  </si>
  <si>
    <t>position north on Sun of array center in arcsec</t>
  </si>
  <si>
    <t>lev0.3, lev0.5 program, see doc.</t>
  </si>
  <si>
    <t>XCEN</t>
  </si>
  <si>
    <t>YCEN</t>
  </si>
  <si>
    <t>SDO ASP, same as MDI X0+1</t>
  </si>
  <si>
    <t>IM_SCALE</t>
  </si>
  <si>
    <t>plate scale at CCD</t>
  </si>
  <si>
    <t>from some table, for this level</t>
  </si>
  <si>
    <t>from some table, does not change for next levels</t>
  </si>
  <si>
    <t>Notes on Items to add in lev0.3, lev0.5</t>
  </si>
  <si>
    <t>INST_ROT needs to be determined from ground comparisons.</t>
  </si>
  <si>
    <t>SAT_ROT gets computed from ASP data, make sure of axis projections - needs to be about center if disk</t>
  </si>
  <si>
    <t>CDELTi is nominal value for lev0.3 and 0.5, will be corrected in level1 for HMI from measured R_SUN</t>
  </si>
  <si>
    <t>CRPIXj is from SDO Ancillary Science Packet (ASP) pointing data for this level, will be corrected in level1 from fit to image.</t>
  </si>
  <si>
    <t>IM_SCALE (if old name is used) will be kept unchanged if propagated to higher levels.  CDELTi is changed as per processing</t>
  </si>
  <si>
    <t>We need to discuss including CRDERi and CSYSERj at this level, can be estimated from SDO ASP accuracy</t>
  </si>
  <si>
    <t>DATE and code versions: suggest keeping an ancillary table that logs code build versions used by production and dates.  Then DATE should be a reliable pointer to code version info.</t>
  </si>
  <si>
    <t>QUALLEV0 - do we add another keyword or assign more bits for lev0.3, 0.5?</t>
  </si>
  <si>
    <t>FDS processing - do we add a link to an FDS products record that was used, would be a static link</t>
  </si>
  <si>
    <t>ASP processing - do we add a static link to an ASP products record that was used?</t>
  </si>
  <si>
    <t>Temperatures - what and how many temperature keywords get added? Or do we let a lev1.5 program call a function for that info</t>
  </si>
  <si>
    <t>make level1 program</t>
  </si>
  <si>
    <t>lev0.3, lev0.5 record</t>
  </si>
  <si>
    <t>lev0.5</t>
  </si>
  <si>
    <t>???</t>
  </si>
  <si>
    <t>level1.0 program</t>
  </si>
  <si>
    <t>image</t>
  </si>
  <si>
    <t>fits</t>
  </si>
  <si>
    <t>level 1.0 image data</t>
  </si>
  <si>
    <t>badpixels</t>
  </si>
  <si>
    <t>tbd</t>
  </si>
  <si>
    <t>bad pixel mask or list</t>
  </si>
  <si>
    <t>Level 1.0</t>
  </si>
  <si>
    <t>Lev0.3 is computed ASAP from T_OBS and FSN of lev0.1 data with reference to ASP and FDS products</t>
  </si>
  <si>
    <t>Notes on level1.0 processing</t>
  </si>
  <si>
    <t xml:space="preserve">level1.0 in various forms, quicklook, provisional, and final operates on the lev0 images to </t>
  </si>
  <si>
    <t>1. Apply full CCD large scale flat field</t>
  </si>
  <si>
    <t>2. Find center of images with framelist types that correspond to science data</t>
  </si>
  <si>
    <t>3. Apply fine scale flat field to iamges with framelist types that correspond to science data</t>
  </si>
  <si>
    <t>4. generate and store bad pixel information as either a list of pixels, a start-stop list, or a mask or an image quality map (if multiple reasons to drop pixels need to be managed)</t>
  </si>
  <si>
    <t>The product of lev1.0 is ready for consumption by lev1.5 code.</t>
  </si>
  <si>
    <t>Perhaps the various level1 products can be in the same series with overrides on retention, archive, record deletion on retention runout, etc on a per-record basis.  This would enable the same series to be used to always get the most complete best data but eliminates access to outdated quicklook data.</t>
  </si>
  <si>
    <t>Notes on keywords:</t>
  </si>
  <si>
    <t xml:space="preserve">    Coordinate keywords updated include CRPIX, CDELT based on limb fit; statistics set based on flat fields, etc.</t>
  </si>
  <si>
    <t>flatfield</t>
  </si>
  <si>
    <t>static</t>
  </si>
  <si>
    <t xml:space="preserve">link to flat field record used </t>
  </si>
  <si>
    <t>fineflatfield</t>
  </si>
  <si>
    <t xml:space="preserve">link to fine scale flat field record used </t>
  </si>
  <si>
    <t>link to lev0.3/0.5 record (maybe same?)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</si>
</sst>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9" xfId="0" applyBorder="1" applyAlignment="1">
      <alignment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1" fillId="0" borderId="12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9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3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2" max="3" width="6.7109375" style="0" customWidth="1"/>
    <col min="5" max="5" width="16.7109375" style="0" customWidth="1"/>
    <col min="7" max="7" width="46.421875" style="0" customWidth="1"/>
    <col min="8" max="8" width="26.7109375" style="0" customWidth="1"/>
  </cols>
  <sheetData>
    <row r="1" ht="13.5" thickBot="1"/>
    <row r="2" spans="2:8" ht="13.5" thickBot="1">
      <c r="B2" s="22" t="s">
        <v>190</v>
      </c>
      <c r="C2" s="23" t="s">
        <v>191</v>
      </c>
      <c r="D2" s="14"/>
      <c r="E2" s="14"/>
      <c r="F2" s="14"/>
      <c r="G2" s="15"/>
      <c r="H2" s="40"/>
    </row>
    <row r="3" spans="2:8" ht="13.5" thickBot="1">
      <c r="B3" s="13"/>
      <c r="C3" s="14"/>
      <c r="D3" s="14"/>
      <c r="E3" s="14"/>
      <c r="F3" s="14"/>
      <c r="G3" s="15"/>
      <c r="H3" s="40"/>
    </row>
    <row r="4" spans="2:8" ht="13.5" thickBot="1">
      <c r="B4" s="16" t="s">
        <v>181</v>
      </c>
      <c r="C4" s="17" t="s">
        <v>182</v>
      </c>
      <c r="D4" s="17" t="s">
        <v>187</v>
      </c>
      <c r="E4" s="17" t="s">
        <v>183</v>
      </c>
      <c r="F4" s="17" t="s">
        <v>184</v>
      </c>
      <c r="G4" s="18" t="s">
        <v>185</v>
      </c>
      <c r="H4" s="41" t="s">
        <v>235</v>
      </c>
    </row>
    <row r="5" spans="2:8" ht="12.75">
      <c r="B5" s="5"/>
      <c r="C5" s="6"/>
      <c r="D5" s="6" t="s">
        <v>188</v>
      </c>
      <c r="E5" s="6" t="s">
        <v>0</v>
      </c>
      <c r="F5" s="6" t="s">
        <v>1</v>
      </c>
      <c r="G5" s="7" t="s">
        <v>2</v>
      </c>
      <c r="H5" s="4" t="s">
        <v>236</v>
      </c>
    </row>
    <row r="6" spans="2:8" ht="12.75">
      <c r="B6" s="5"/>
      <c r="C6" s="6"/>
      <c r="D6" s="6" t="s">
        <v>188</v>
      </c>
      <c r="E6" s="6" t="s">
        <v>3</v>
      </c>
      <c r="F6" s="6" t="s">
        <v>1</v>
      </c>
      <c r="G6" s="7" t="s">
        <v>4</v>
      </c>
      <c r="H6" s="47" t="s">
        <v>237</v>
      </c>
    </row>
    <row r="7" spans="2:8" ht="12.75">
      <c r="B7" s="5"/>
      <c r="C7" s="6"/>
      <c r="D7" s="6" t="s">
        <v>188</v>
      </c>
      <c r="E7" s="6" t="s">
        <v>5</v>
      </c>
      <c r="F7" s="6" t="s">
        <v>1</v>
      </c>
      <c r="G7" s="7" t="s">
        <v>6</v>
      </c>
      <c r="H7" s="7" t="s">
        <v>238</v>
      </c>
    </row>
    <row r="8" spans="2:8" ht="12.75">
      <c r="B8" s="5"/>
      <c r="C8" s="9" t="s">
        <v>186</v>
      </c>
      <c r="D8" s="6" t="s">
        <v>188</v>
      </c>
      <c r="E8" s="6" t="s">
        <v>7</v>
      </c>
      <c r="F8" s="6" t="s">
        <v>8</v>
      </c>
      <c r="G8" s="7" t="s">
        <v>9</v>
      </c>
      <c r="H8" s="7" t="s">
        <v>238</v>
      </c>
    </row>
    <row r="9" spans="2:8" ht="12.75">
      <c r="B9" s="5"/>
      <c r="C9" s="6"/>
      <c r="D9" s="6" t="s">
        <v>188</v>
      </c>
      <c r="E9" s="6" t="s">
        <v>10</v>
      </c>
      <c r="F9" s="6" t="s">
        <v>11</v>
      </c>
      <c r="G9" s="7" t="s">
        <v>12</v>
      </c>
      <c r="H9" s="7" t="s">
        <v>238</v>
      </c>
    </row>
    <row r="10" spans="2:8" ht="12.75">
      <c r="B10" s="5"/>
      <c r="C10" s="6"/>
      <c r="D10" s="6" t="s">
        <v>188</v>
      </c>
      <c r="E10" s="6" t="s">
        <v>13</v>
      </c>
      <c r="F10" s="6" t="s">
        <v>11</v>
      </c>
      <c r="G10" s="7" t="s">
        <v>14</v>
      </c>
      <c r="H10" s="7" t="s">
        <v>238</v>
      </c>
    </row>
    <row r="11" spans="2:8" ht="13.5" thickBot="1">
      <c r="B11" s="5"/>
      <c r="C11" s="6"/>
      <c r="D11" s="6" t="s">
        <v>188</v>
      </c>
      <c r="E11" s="6" t="s">
        <v>15</v>
      </c>
      <c r="F11" s="6" t="s">
        <v>11</v>
      </c>
      <c r="G11" s="7" t="s">
        <v>16</v>
      </c>
      <c r="H11" s="7" t="s">
        <v>238</v>
      </c>
    </row>
    <row r="12" spans="2:8" ht="12.75">
      <c r="B12" s="5"/>
      <c r="C12" s="6"/>
      <c r="D12" s="6" t="s">
        <v>188</v>
      </c>
      <c r="E12" s="6" t="s">
        <v>17</v>
      </c>
      <c r="F12" s="6" t="s">
        <v>1</v>
      </c>
      <c r="G12" s="7" t="s">
        <v>18</v>
      </c>
      <c r="H12" s="4" t="s">
        <v>236</v>
      </c>
    </row>
    <row r="13" spans="2:8" ht="12.75">
      <c r="B13" s="5"/>
      <c r="C13" s="6"/>
      <c r="D13" s="6" t="s">
        <v>188</v>
      </c>
      <c r="E13" s="6" t="s">
        <v>19</v>
      </c>
      <c r="F13" s="6" t="s">
        <v>1</v>
      </c>
      <c r="G13" s="7" t="s">
        <v>20</v>
      </c>
      <c r="H13" s="7" t="s">
        <v>238</v>
      </c>
    </row>
    <row r="14" spans="2:8" ht="13.5" thickBot="1">
      <c r="B14" s="5"/>
      <c r="C14" s="6"/>
      <c r="D14" s="6" t="s">
        <v>188</v>
      </c>
      <c r="E14" s="6" t="s">
        <v>21</v>
      </c>
      <c r="F14" s="6" t="s">
        <v>22</v>
      </c>
      <c r="G14" s="7" t="s">
        <v>23</v>
      </c>
      <c r="H14" s="7" t="s">
        <v>238</v>
      </c>
    </row>
    <row r="15" spans="2:8" ht="12.75">
      <c r="B15" s="5"/>
      <c r="C15" s="6"/>
      <c r="D15" s="6" t="s">
        <v>188</v>
      </c>
      <c r="E15" s="6" t="s">
        <v>24</v>
      </c>
      <c r="F15" s="6" t="s">
        <v>25</v>
      </c>
      <c r="G15" s="7" t="s">
        <v>26</v>
      </c>
      <c r="H15" s="4" t="s">
        <v>236</v>
      </c>
    </row>
    <row r="16" spans="2:8" ht="12.75">
      <c r="B16" s="5"/>
      <c r="C16" s="6"/>
      <c r="D16" s="6" t="s">
        <v>188</v>
      </c>
      <c r="E16" s="6" t="s">
        <v>27</v>
      </c>
      <c r="F16" s="6" t="s">
        <v>22</v>
      </c>
      <c r="G16" s="7" t="s">
        <v>28</v>
      </c>
      <c r="H16" s="7" t="s">
        <v>239</v>
      </c>
    </row>
    <row r="17" spans="2:8" ht="12.75">
      <c r="B17" s="5"/>
      <c r="C17" s="6"/>
      <c r="D17" s="6" t="s">
        <v>188</v>
      </c>
      <c r="E17" s="6" t="s">
        <v>29</v>
      </c>
      <c r="F17" s="6" t="s">
        <v>8</v>
      </c>
      <c r="G17" s="7" t="s">
        <v>30</v>
      </c>
      <c r="H17" s="7" t="s">
        <v>239</v>
      </c>
    </row>
    <row r="18" spans="2:8" ht="12.75">
      <c r="B18" s="5"/>
      <c r="C18" s="6"/>
      <c r="D18" s="6" t="s">
        <v>188</v>
      </c>
      <c r="E18" s="6" t="s">
        <v>31</v>
      </c>
      <c r="F18" s="6" t="s">
        <v>22</v>
      </c>
      <c r="G18" s="7" t="s">
        <v>32</v>
      </c>
      <c r="H18" s="7" t="s">
        <v>239</v>
      </c>
    </row>
    <row r="19" spans="2:8" ht="12.75">
      <c r="B19" s="5"/>
      <c r="C19" s="6"/>
      <c r="D19" s="6" t="s">
        <v>188</v>
      </c>
      <c r="E19" s="6" t="s">
        <v>33</v>
      </c>
      <c r="F19" s="6" t="s">
        <v>22</v>
      </c>
      <c r="G19" s="7" t="s">
        <v>34</v>
      </c>
      <c r="H19" s="7" t="s">
        <v>239</v>
      </c>
    </row>
    <row r="20" spans="2:8" ht="12.75">
      <c r="B20" s="5"/>
      <c r="C20" s="6"/>
      <c r="D20" s="6" t="s">
        <v>188</v>
      </c>
      <c r="E20" s="6" t="s">
        <v>35</v>
      </c>
      <c r="F20" s="6" t="s">
        <v>22</v>
      </c>
      <c r="G20" s="7" t="s">
        <v>36</v>
      </c>
      <c r="H20" s="7" t="s">
        <v>239</v>
      </c>
    </row>
    <row r="21" spans="2:8" ht="12.75">
      <c r="B21" s="5"/>
      <c r="C21" s="6"/>
      <c r="D21" s="6" t="s">
        <v>188</v>
      </c>
      <c r="E21" s="6" t="s">
        <v>37</v>
      </c>
      <c r="F21" s="6" t="s">
        <v>22</v>
      </c>
      <c r="G21" s="7" t="s">
        <v>38</v>
      </c>
      <c r="H21" s="47" t="s">
        <v>237</v>
      </c>
    </row>
    <row r="22" spans="2:8" ht="12.75">
      <c r="B22" s="5"/>
      <c r="C22" s="6"/>
      <c r="D22" s="6" t="s">
        <v>188</v>
      </c>
      <c r="E22" s="6" t="s">
        <v>39</v>
      </c>
      <c r="F22" s="6" t="s">
        <v>22</v>
      </c>
      <c r="G22" s="7" t="s">
        <v>40</v>
      </c>
      <c r="H22" s="7" t="s">
        <v>239</v>
      </c>
    </row>
    <row r="23" spans="2:8" ht="12.75">
      <c r="B23" s="8" t="s">
        <v>186</v>
      </c>
      <c r="C23" s="9" t="s">
        <v>186</v>
      </c>
      <c r="D23" s="6" t="s">
        <v>188</v>
      </c>
      <c r="E23" s="6" t="s">
        <v>41</v>
      </c>
      <c r="F23" s="6" t="s">
        <v>22</v>
      </c>
      <c r="G23" s="7" t="s">
        <v>42</v>
      </c>
      <c r="H23" s="7" t="s">
        <v>239</v>
      </c>
    </row>
    <row r="24" spans="2:8" ht="12.75">
      <c r="B24" s="5"/>
      <c r="C24" s="6"/>
      <c r="D24" s="6" t="s">
        <v>188</v>
      </c>
      <c r="E24" s="6" t="s">
        <v>43</v>
      </c>
      <c r="F24" s="6" t="s">
        <v>22</v>
      </c>
      <c r="G24" s="7" t="s">
        <v>44</v>
      </c>
      <c r="H24" s="7" t="s">
        <v>239</v>
      </c>
    </row>
    <row r="25" spans="2:8" ht="12.75">
      <c r="B25" s="5"/>
      <c r="C25" s="6"/>
      <c r="D25" s="6" t="s">
        <v>188</v>
      </c>
      <c r="E25" s="6" t="s">
        <v>45</v>
      </c>
      <c r="F25" s="6" t="s">
        <v>22</v>
      </c>
      <c r="G25" s="7" t="s">
        <v>46</v>
      </c>
      <c r="H25" s="47" t="s">
        <v>237</v>
      </c>
    </row>
    <row r="26" spans="2:8" ht="12.75">
      <c r="B26" s="5"/>
      <c r="C26" s="6"/>
      <c r="D26" s="6" t="s">
        <v>188</v>
      </c>
      <c r="E26" s="6" t="s">
        <v>47</v>
      </c>
      <c r="F26" s="6" t="s">
        <v>22</v>
      </c>
      <c r="G26" s="7" t="s">
        <v>48</v>
      </c>
      <c r="H26" s="47" t="s">
        <v>237</v>
      </c>
    </row>
    <row r="27" spans="2:8" ht="12.75">
      <c r="B27" s="5"/>
      <c r="C27" s="6"/>
      <c r="D27" s="6" t="s">
        <v>188</v>
      </c>
      <c r="E27" s="6" t="s">
        <v>49</v>
      </c>
      <c r="F27" s="6" t="s">
        <v>22</v>
      </c>
      <c r="G27" s="7" t="s">
        <v>50</v>
      </c>
      <c r="H27" s="47" t="s">
        <v>237</v>
      </c>
    </row>
    <row r="28" spans="2:8" ht="12.75">
      <c r="B28" s="5"/>
      <c r="C28" s="6"/>
      <c r="D28" s="6" t="s">
        <v>188</v>
      </c>
      <c r="E28" s="6" t="s">
        <v>51</v>
      </c>
      <c r="F28" s="6" t="s">
        <v>22</v>
      </c>
      <c r="G28" s="7" t="s">
        <v>52</v>
      </c>
      <c r="H28" s="47" t="s">
        <v>237</v>
      </c>
    </row>
    <row r="29" spans="2:8" ht="12.75">
      <c r="B29" s="5"/>
      <c r="C29" s="6"/>
      <c r="D29" s="6" t="s">
        <v>188</v>
      </c>
      <c r="E29" s="6" t="s">
        <v>53</v>
      </c>
      <c r="F29" s="6" t="s">
        <v>22</v>
      </c>
      <c r="G29" s="7" t="s">
        <v>54</v>
      </c>
      <c r="H29" s="7" t="s">
        <v>239</v>
      </c>
    </row>
    <row r="30" spans="2:8" ht="12.75">
      <c r="B30" s="5"/>
      <c r="C30" s="6"/>
      <c r="D30" s="6" t="s">
        <v>188</v>
      </c>
      <c r="E30" s="6" t="s">
        <v>55</v>
      </c>
      <c r="F30" s="6" t="s">
        <v>1</v>
      </c>
      <c r="G30" s="7" t="s">
        <v>56</v>
      </c>
      <c r="H30" s="47" t="s">
        <v>237</v>
      </c>
    </row>
    <row r="31" spans="2:8" ht="12.75">
      <c r="B31" s="5"/>
      <c r="C31" s="6"/>
      <c r="D31" s="6" t="s">
        <v>188</v>
      </c>
      <c r="E31" s="6" t="s">
        <v>57</v>
      </c>
      <c r="F31" s="6" t="s">
        <v>22</v>
      </c>
      <c r="G31" s="7" t="s">
        <v>58</v>
      </c>
      <c r="H31" s="47" t="s">
        <v>237</v>
      </c>
    </row>
    <row r="32" spans="2:8" ht="12.75">
      <c r="B32" s="5"/>
      <c r="C32" s="6"/>
      <c r="D32" s="6" t="s">
        <v>188</v>
      </c>
      <c r="E32" s="6" t="s">
        <v>59</v>
      </c>
      <c r="F32" s="6" t="s">
        <v>11</v>
      </c>
      <c r="G32" s="7" t="s">
        <v>60</v>
      </c>
      <c r="H32" s="47" t="s">
        <v>237</v>
      </c>
    </row>
    <row r="33" spans="2:8" ht="12.75">
      <c r="B33" s="5"/>
      <c r="C33" s="6"/>
      <c r="D33" s="6" t="s">
        <v>188</v>
      </c>
      <c r="E33" s="6" t="s">
        <v>61</v>
      </c>
      <c r="F33" s="6" t="s">
        <v>11</v>
      </c>
      <c r="G33" s="7" t="s">
        <v>62</v>
      </c>
      <c r="H33" s="47" t="s">
        <v>237</v>
      </c>
    </row>
    <row r="34" spans="2:8" ht="12.75">
      <c r="B34" s="5"/>
      <c r="C34" s="6"/>
      <c r="D34" s="6" t="s">
        <v>188</v>
      </c>
      <c r="E34" s="6" t="s">
        <v>63</v>
      </c>
      <c r="F34" s="6" t="s">
        <v>11</v>
      </c>
      <c r="G34" s="7" t="s">
        <v>64</v>
      </c>
      <c r="H34" s="47" t="s">
        <v>237</v>
      </c>
    </row>
    <row r="35" spans="2:8" ht="12.75">
      <c r="B35" s="5"/>
      <c r="C35" s="6"/>
      <c r="D35" s="6" t="s">
        <v>188</v>
      </c>
      <c r="E35" s="6" t="s">
        <v>65</v>
      </c>
      <c r="F35" s="6" t="s">
        <v>11</v>
      </c>
      <c r="G35" s="7" t="s">
        <v>66</v>
      </c>
      <c r="H35" s="47" t="s">
        <v>237</v>
      </c>
    </row>
    <row r="36" spans="2:8" ht="12.75">
      <c r="B36" s="5"/>
      <c r="C36" s="6"/>
      <c r="D36" s="6" t="s">
        <v>188</v>
      </c>
      <c r="E36" s="6" t="s">
        <v>67</v>
      </c>
      <c r="F36" s="6" t="s">
        <v>11</v>
      </c>
      <c r="G36" s="7" t="s">
        <v>68</v>
      </c>
      <c r="H36" s="47" t="s">
        <v>237</v>
      </c>
    </row>
    <row r="37" spans="2:8" ht="12.75">
      <c r="B37" s="5"/>
      <c r="C37" s="6"/>
      <c r="D37" s="6" t="s">
        <v>188</v>
      </c>
      <c r="E37" s="6" t="s">
        <v>69</v>
      </c>
      <c r="F37" s="6" t="s">
        <v>11</v>
      </c>
      <c r="G37" s="7" t="s">
        <v>70</v>
      </c>
      <c r="H37" s="47" t="s">
        <v>237</v>
      </c>
    </row>
    <row r="38" spans="2:8" ht="12.75">
      <c r="B38" s="5"/>
      <c r="C38" s="6"/>
      <c r="D38" s="6" t="s">
        <v>188</v>
      </c>
      <c r="E38" s="6" t="s">
        <v>71</v>
      </c>
      <c r="F38" s="6" t="s">
        <v>11</v>
      </c>
      <c r="G38" s="7" t="s">
        <v>72</v>
      </c>
      <c r="H38" s="47" t="s">
        <v>237</v>
      </c>
    </row>
    <row r="39" spans="2:8" ht="12.75">
      <c r="B39" s="5"/>
      <c r="C39" s="6"/>
      <c r="D39" s="6" t="s">
        <v>188</v>
      </c>
      <c r="E39" s="6" t="s">
        <v>73</v>
      </c>
      <c r="F39" s="6" t="s">
        <v>1</v>
      </c>
      <c r="G39" s="7" t="s">
        <v>74</v>
      </c>
      <c r="H39" s="47" t="s">
        <v>237</v>
      </c>
    </row>
    <row r="40" spans="2:8" ht="12.75">
      <c r="B40" s="5"/>
      <c r="C40" s="6"/>
      <c r="D40" s="6" t="s">
        <v>188</v>
      </c>
      <c r="E40" s="6" t="s">
        <v>75</v>
      </c>
      <c r="F40" s="6" t="s">
        <v>8</v>
      </c>
      <c r="G40" s="7" t="s">
        <v>76</v>
      </c>
      <c r="H40" s="7" t="s">
        <v>238</v>
      </c>
    </row>
    <row r="41" spans="2:8" ht="12.75">
      <c r="B41" s="5"/>
      <c r="C41" s="6"/>
      <c r="D41" s="6" t="s">
        <v>188</v>
      </c>
      <c r="E41" s="6" t="s">
        <v>77</v>
      </c>
      <c r="F41" s="6" t="s">
        <v>1</v>
      </c>
      <c r="G41" s="7" t="s">
        <v>78</v>
      </c>
      <c r="H41" s="7" t="s">
        <v>238</v>
      </c>
    </row>
    <row r="42" spans="2:8" ht="12.75">
      <c r="B42" s="5"/>
      <c r="C42" s="6"/>
      <c r="D42" s="6" t="s">
        <v>188</v>
      </c>
      <c r="E42" s="6" t="s">
        <v>79</v>
      </c>
      <c r="F42" s="6" t="s">
        <v>80</v>
      </c>
      <c r="G42" s="7" t="s">
        <v>81</v>
      </c>
      <c r="H42" s="7" t="s">
        <v>238</v>
      </c>
    </row>
    <row r="43" spans="2:8" ht="12.75">
      <c r="B43" s="5"/>
      <c r="C43" s="6"/>
      <c r="D43" s="6" t="s">
        <v>188</v>
      </c>
      <c r="E43" s="6" t="s">
        <v>82</v>
      </c>
      <c r="F43" s="6" t="s">
        <v>80</v>
      </c>
      <c r="G43" s="7" t="s">
        <v>83</v>
      </c>
      <c r="H43" s="7" t="s">
        <v>238</v>
      </c>
    </row>
    <row r="44" spans="2:8" ht="12.75">
      <c r="B44" s="5"/>
      <c r="C44" s="6"/>
      <c r="D44" s="6" t="s">
        <v>188</v>
      </c>
      <c r="E44" s="6" t="s">
        <v>84</v>
      </c>
      <c r="F44" s="6" t="s">
        <v>85</v>
      </c>
      <c r="G44" s="7" t="s">
        <v>86</v>
      </c>
      <c r="H44" s="7" t="s">
        <v>238</v>
      </c>
    </row>
    <row r="45" spans="2:8" ht="12.75">
      <c r="B45" s="5"/>
      <c r="C45" s="6"/>
      <c r="D45" s="6" t="s">
        <v>188</v>
      </c>
      <c r="E45" s="6" t="s">
        <v>87</v>
      </c>
      <c r="F45" s="6" t="s">
        <v>22</v>
      </c>
      <c r="G45" s="7" t="s">
        <v>88</v>
      </c>
      <c r="H45" s="7" t="s">
        <v>238</v>
      </c>
    </row>
    <row r="46" spans="2:8" ht="12.75">
      <c r="B46" s="5"/>
      <c r="C46" s="6"/>
      <c r="D46" s="6" t="s">
        <v>188</v>
      </c>
      <c r="E46" s="6" t="s">
        <v>89</v>
      </c>
      <c r="F46" s="6" t="s">
        <v>22</v>
      </c>
      <c r="G46" s="7" t="s">
        <v>90</v>
      </c>
      <c r="H46" s="7" t="s">
        <v>238</v>
      </c>
    </row>
    <row r="47" spans="2:8" ht="12.75">
      <c r="B47" s="5"/>
      <c r="C47" s="6"/>
      <c r="D47" s="6" t="s">
        <v>188</v>
      </c>
      <c r="E47" s="6" t="s">
        <v>91</v>
      </c>
      <c r="F47" s="6" t="s">
        <v>22</v>
      </c>
      <c r="G47" s="7" t="s">
        <v>92</v>
      </c>
      <c r="H47" s="7" t="s">
        <v>238</v>
      </c>
    </row>
    <row r="48" spans="2:8" ht="12.75">
      <c r="B48" s="5"/>
      <c r="C48" s="6"/>
      <c r="D48" s="6" t="s">
        <v>188</v>
      </c>
      <c r="E48" s="6" t="s">
        <v>93</v>
      </c>
      <c r="F48" s="6" t="s">
        <v>22</v>
      </c>
      <c r="G48" s="7" t="s">
        <v>94</v>
      </c>
      <c r="H48" s="7" t="s">
        <v>238</v>
      </c>
    </row>
    <row r="49" spans="2:8" ht="12.75">
      <c r="B49" s="5"/>
      <c r="C49" s="6"/>
      <c r="D49" s="6" t="s">
        <v>188</v>
      </c>
      <c r="E49" s="6" t="s">
        <v>95</v>
      </c>
      <c r="F49" s="6" t="s">
        <v>22</v>
      </c>
      <c r="G49" s="7" t="s">
        <v>96</v>
      </c>
      <c r="H49" s="7" t="s">
        <v>238</v>
      </c>
    </row>
    <row r="50" spans="2:8" ht="12.75">
      <c r="B50" s="5"/>
      <c r="C50" s="6"/>
      <c r="D50" s="6" t="s">
        <v>188</v>
      </c>
      <c r="E50" s="6" t="s">
        <v>97</v>
      </c>
      <c r="F50" s="6" t="s">
        <v>22</v>
      </c>
      <c r="G50" s="7" t="s">
        <v>98</v>
      </c>
      <c r="H50" s="7" t="s">
        <v>238</v>
      </c>
    </row>
    <row r="51" spans="2:8" ht="12.75">
      <c r="B51" s="5"/>
      <c r="C51" s="6"/>
      <c r="D51" s="6" t="s">
        <v>188</v>
      </c>
      <c r="E51" s="6" t="s">
        <v>99</v>
      </c>
      <c r="F51" s="6" t="s">
        <v>80</v>
      </c>
      <c r="G51" s="7" t="s">
        <v>100</v>
      </c>
      <c r="H51" s="7" t="s">
        <v>238</v>
      </c>
    </row>
    <row r="52" spans="2:8" ht="12.75">
      <c r="B52" s="5"/>
      <c r="C52" s="6"/>
      <c r="D52" s="6" t="s">
        <v>188</v>
      </c>
      <c r="E52" s="6" t="s">
        <v>101</v>
      </c>
      <c r="F52" s="6" t="s">
        <v>22</v>
      </c>
      <c r="G52" s="7" t="s">
        <v>102</v>
      </c>
      <c r="H52" s="7" t="s">
        <v>238</v>
      </c>
    </row>
    <row r="53" spans="2:8" ht="12.75">
      <c r="B53" s="5"/>
      <c r="C53" s="6"/>
      <c r="D53" s="6" t="s">
        <v>188</v>
      </c>
      <c r="E53" s="6" t="s">
        <v>103</v>
      </c>
      <c r="F53" s="6" t="s">
        <v>22</v>
      </c>
      <c r="G53" s="7" t="s">
        <v>104</v>
      </c>
      <c r="H53" s="7" t="s">
        <v>238</v>
      </c>
    </row>
    <row r="54" spans="2:8" ht="12.75">
      <c r="B54" s="5"/>
      <c r="C54" s="6"/>
      <c r="D54" s="6" t="s">
        <v>188</v>
      </c>
      <c r="E54" s="6" t="s">
        <v>105</v>
      </c>
      <c r="F54" s="6" t="s">
        <v>80</v>
      </c>
      <c r="G54" s="7" t="s">
        <v>106</v>
      </c>
      <c r="H54" s="7" t="s">
        <v>238</v>
      </c>
    </row>
    <row r="55" spans="2:8" ht="12.75">
      <c r="B55" s="5"/>
      <c r="C55" s="6"/>
      <c r="D55" s="6" t="s">
        <v>188</v>
      </c>
      <c r="E55" s="6" t="s">
        <v>107</v>
      </c>
      <c r="F55" s="6" t="s">
        <v>22</v>
      </c>
      <c r="G55" s="7" t="s">
        <v>108</v>
      </c>
      <c r="H55" s="7" t="s">
        <v>238</v>
      </c>
    </row>
    <row r="56" spans="2:8" ht="12.75">
      <c r="B56" s="5"/>
      <c r="C56" s="6"/>
      <c r="D56" s="6" t="s">
        <v>188</v>
      </c>
      <c r="E56" s="6" t="s">
        <v>109</v>
      </c>
      <c r="F56" s="6" t="s">
        <v>22</v>
      </c>
      <c r="G56" s="7" t="s">
        <v>110</v>
      </c>
      <c r="H56" s="7" t="s">
        <v>238</v>
      </c>
    </row>
    <row r="57" spans="2:8" ht="12.75">
      <c r="B57" s="5"/>
      <c r="C57" s="6"/>
      <c r="D57" s="6" t="s">
        <v>188</v>
      </c>
      <c r="E57" s="6" t="s">
        <v>111</v>
      </c>
      <c r="F57" s="6" t="s">
        <v>22</v>
      </c>
      <c r="G57" s="7" t="s">
        <v>112</v>
      </c>
      <c r="H57" s="7" t="s">
        <v>238</v>
      </c>
    </row>
    <row r="58" spans="2:8" ht="12.75">
      <c r="B58" s="5"/>
      <c r="C58" s="6"/>
      <c r="D58" s="6" t="s">
        <v>188</v>
      </c>
      <c r="E58" s="6" t="s">
        <v>113</v>
      </c>
      <c r="F58" s="6" t="s">
        <v>1</v>
      </c>
      <c r="G58" s="7" t="s">
        <v>114</v>
      </c>
      <c r="H58" s="7" t="s">
        <v>238</v>
      </c>
    </row>
    <row r="59" spans="2:8" ht="12.75">
      <c r="B59" s="5"/>
      <c r="C59" s="6"/>
      <c r="D59" s="6" t="s">
        <v>188</v>
      </c>
      <c r="E59" s="6" t="s">
        <v>115</v>
      </c>
      <c r="F59" s="6" t="s">
        <v>80</v>
      </c>
      <c r="G59" s="7" t="s">
        <v>116</v>
      </c>
      <c r="H59" s="7" t="s">
        <v>238</v>
      </c>
    </row>
    <row r="60" spans="2:8" ht="12.75">
      <c r="B60" s="5"/>
      <c r="C60" s="6"/>
      <c r="D60" s="6" t="s">
        <v>188</v>
      </c>
      <c r="E60" s="6" t="s">
        <v>117</v>
      </c>
      <c r="F60" s="6" t="s">
        <v>22</v>
      </c>
      <c r="G60" s="7" t="s">
        <v>118</v>
      </c>
      <c r="H60" s="7" t="s">
        <v>238</v>
      </c>
    </row>
    <row r="61" spans="2:8" ht="12.75">
      <c r="B61" s="5"/>
      <c r="C61" s="6"/>
      <c r="D61" s="6" t="s">
        <v>188</v>
      </c>
      <c r="E61" s="6" t="s">
        <v>119</v>
      </c>
      <c r="F61" s="6" t="s">
        <v>22</v>
      </c>
      <c r="G61" s="7" t="s">
        <v>120</v>
      </c>
      <c r="H61" s="7" t="s">
        <v>238</v>
      </c>
    </row>
    <row r="62" spans="2:8" ht="12.75">
      <c r="B62" s="5"/>
      <c r="C62" s="6"/>
      <c r="D62" s="6" t="s">
        <v>188</v>
      </c>
      <c r="E62" s="6" t="s">
        <v>121</v>
      </c>
      <c r="F62" s="6" t="s">
        <v>22</v>
      </c>
      <c r="G62" s="7" t="s">
        <v>122</v>
      </c>
      <c r="H62" s="7" t="s">
        <v>238</v>
      </c>
    </row>
    <row r="63" spans="2:8" ht="12.75">
      <c r="B63" s="5"/>
      <c r="C63" s="6"/>
      <c r="D63" s="6" t="s">
        <v>188</v>
      </c>
      <c r="E63" s="6" t="s">
        <v>123</v>
      </c>
      <c r="F63" s="6" t="s">
        <v>22</v>
      </c>
      <c r="G63" s="7" t="s">
        <v>124</v>
      </c>
      <c r="H63" s="7" t="s">
        <v>238</v>
      </c>
    </row>
    <row r="64" spans="2:8" ht="12.75">
      <c r="B64" s="5"/>
      <c r="C64" s="6"/>
      <c r="D64" s="6" t="s">
        <v>188</v>
      </c>
      <c r="E64" s="6" t="s">
        <v>125</v>
      </c>
      <c r="F64" s="6" t="s">
        <v>22</v>
      </c>
      <c r="G64" s="7" t="s">
        <v>126</v>
      </c>
      <c r="H64" s="7" t="s">
        <v>238</v>
      </c>
    </row>
    <row r="65" spans="2:8" ht="12.75">
      <c r="B65" s="5"/>
      <c r="C65" s="6"/>
      <c r="D65" s="6" t="s">
        <v>188</v>
      </c>
      <c r="E65" s="6" t="s">
        <v>127</v>
      </c>
      <c r="F65" s="6" t="s">
        <v>22</v>
      </c>
      <c r="G65" s="7" t="s">
        <v>128</v>
      </c>
      <c r="H65" s="7" t="s">
        <v>238</v>
      </c>
    </row>
    <row r="66" spans="2:8" ht="12.75">
      <c r="B66" s="5"/>
      <c r="C66" s="6"/>
      <c r="D66" s="6" t="s">
        <v>188</v>
      </c>
      <c r="E66" s="6" t="s">
        <v>129</v>
      </c>
      <c r="F66" s="6" t="s">
        <v>1</v>
      </c>
      <c r="G66" s="7" t="s">
        <v>130</v>
      </c>
      <c r="H66" s="7" t="s">
        <v>238</v>
      </c>
    </row>
    <row r="67" spans="2:8" ht="12.75">
      <c r="B67" s="5"/>
      <c r="C67" s="6"/>
      <c r="D67" s="6" t="s">
        <v>188</v>
      </c>
      <c r="E67" s="6" t="s">
        <v>131</v>
      </c>
      <c r="F67" s="6" t="s">
        <v>22</v>
      </c>
      <c r="G67" s="7" t="s">
        <v>132</v>
      </c>
      <c r="H67" s="7" t="s">
        <v>238</v>
      </c>
    </row>
    <row r="68" spans="2:8" ht="12.75">
      <c r="B68" s="5"/>
      <c r="C68" s="6"/>
      <c r="D68" s="6" t="s">
        <v>188</v>
      </c>
      <c r="E68" s="6" t="s">
        <v>133</v>
      </c>
      <c r="F68" s="6" t="s">
        <v>22</v>
      </c>
      <c r="G68" s="7" t="s">
        <v>134</v>
      </c>
      <c r="H68" s="7" t="s">
        <v>238</v>
      </c>
    </row>
    <row r="69" spans="2:8" ht="12.75">
      <c r="B69" s="5"/>
      <c r="C69" s="6"/>
      <c r="D69" s="6" t="s">
        <v>188</v>
      </c>
      <c r="E69" s="6" t="s">
        <v>135</v>
      </c>
      <c r="F69" s="6" t="s">
        <v>1</v>
      </c>
      <c r="G69" s="7" t="s">
        <v>136</v>
      </c>
      <c r="H69" s="7" t="s">
        <v>238</v>
      </c>
    </row>
    <row r="70" spans="2:8" ht="12.75">
      <c r="B70" s="5"/>
      <c r="C70" s="6"/>
      <c r="D70" s="6" t="s">
        <v>188</v>
      </c>
      <c r="E70" s="6" t="s">
        <v>137</v>
      </c>
      <c r="F70" s="6" t="s">
        <v>22</v>
      </c>
      <c r="G70" s="7" t="s">
        <v>138</v>
      </c>
      <c r="H70" s="7" t="s">
        <v>238</v>
      </c>
    </row>
    <row r="71" spans="2:8" ht="12.75">
      <c r="B71" s="5"/>
      <c r="C71" s="6"/>
      <c r="D71" s="6" t="s">
        <v>188</v>
      </c>
      <c r="E71" s="6" t="s">
        <v>139</v>
      </c>
      <c r="F71" s="6" t="s">
        <v>22</v>
      </c>
      <c r="G71" s="7" t="s">
        <v>140</v>
      </c>
      <c r="H71" s="7" t="s">
        <v>238</v>
      </c>
    </row>
    <row r="72" spans="2:8" ht="12.75">
      <c r="B72" s="5"/>
      <c r="C72" s="6"/>
      <c r="D72" s="6" t="s">
        <v>188</v>
      </c>
      <c r="E72" s="6" t="s">
        <v>141</v>
      </c>
      <c r="F72" s="6" t="s">
        <v>22</v>
      </c>
      <c r="G72" s="7" t="s">
        <v>142</v>
      </c>
      <c r="H72" s="7" t="s">
        <v>238</v>
      </c>
    </row>
    <row r="73" spans="2:8" ht="12.75">
      <c r="B73" s="5"/>
      <c r="C73" s="6"/>
      <c r="D73" s="6" t="s">
        <v>188</v>
      </c>
      <c r="E73" s="6" t="s">
        <v>143</v>
      </c>
      <c r="F73" s="6" t="s">
        <v>22</v>
      </c>
      <c r="G73" s="7" t="s">
        <v>144</v>
      </c>
      <c r="H73" s="7" t="s">
        <v>238</v>
      </c>
    </row>
    <row r="74" spans="2:8" ht="12.75">
      <c r="B74" s="5"/>
      <c r="C74" s="6"/>
      <c r="D74" s="6" t="s">
        <v>188</v>
      </c>
      <c r="E74" s="6" t="s">
        <v>145</v>
      </c>
      <c r="F74" s="6" t="s">
        <v>22</v>
      </c>
      <c r="G74" s="7" t="s">
        <v>146</v>
      </c>
      <c r="H74" s="7" t="s">
        <v>238</v>
      </c>
    </row>
    <row r="75" spans="2:8" ht="12.75">
      <c r="B75" s="5"/>
      <c r="C75" s="6"/>
      <c r="D75" s="6" t="s">
        <v>188</v>
      </c>
      <c r="E75" s="6" t="s">
        <v>147</v>
      </c>
      <c r="F75" s="6" t="s">
        <v>22</v>
      </c>
      <c r="G75" s="7" t="s">
        <v>148</v>
      </c>
      <c r="H75" s="7" t="s">
        <v>238</v>
      </c>
    </row>
    <row r="76" spans="2:8" ht="12.75">
      <c r="B76" s="5"/>
      <c r="C76" s="6"/>
      <c r="D76" s="6" t="s">
        <v>188</v>
      </c>
      <c r="E76" s="6" t="s">
        <v>149</v>
      </c>
      <c r="F76" s="6" t="s">
        <v>22</v>
      </c>
      <c r="G76" s="7" t="s">
        <v>150</v>
      </c>
      <c r="H76" s="7" t="s">
        <v>238</v>
      </c>
    </row>
    <row r="77" spans="2:8" ht="12.75">
      <c r="B77" s="5"/>
      <c r="C77" s="6"/>
      <c r="D77" s="6" t="s">
        <v>188</v>
      </c>
      <c r="E77" s="6" t="s">
        <v>151</v>
      </c>
      <c r="F77" s="6" t="s">
        <v>22</v>
      </c>
      <c r="G77" s="7" t="s">
        <v>152</v>
      </c>
      <c r="H77" s="7" t="s">
        <v>238</v>
      </c>
    </row>
    <row r="78" spans="2:8" ht="12.75">
      <c r="B78" s="5"/>
      <c r="C78" s="6"/>
      <c r="D78" s="6" t="s">
        <v>188</v>
      </c>
      <c r="E78" s="6" t="s">
        <v>153</v>
      </c>
      <c r="F78" s="6" t="s">
        <v>22</v>
      </c>
      <c r="G78" s="7" t="s">
        <v>154</v>
      </c>
      <c r="H78" s="7" t="s">
        <v>238</v>
      </c>
    </row>
    <row r="79" spans="2:8" ht="12.75">
      <c r="B79" s="5"/>
      <c r="C79" s="6"/>
      <c r="D79" s="6" t="s">
        <v>188</v>
      </c>
      <c r="E79" s="6" t="s">
        <v>155</v>
      </c>
      <c r="F79" s="6" t="s">
        <v>22</v>
      </c>
      <c r="G79" s="7" t="s">
        <v>156</v>
      </c>
      <c r="H79" s="7" t="s">
        <v>238</v>
      </c>
    </row>
    <row r="80" spans="2:8" ht="12.75">
      <c r="B80" s="5"/>
      <c r="C80" s="6"/>
      <c r="D80" s="6" t="s">
        <v>188</v>
      </c>
      <c r="E80" s="6" t="s">
        <v>157</v>
      </c>
      <c r="F80" s="6" t="s">
        <v>22</v>
      </c>
      <c r="G80" s="7" t="s">
        <v>158</v>
      </c>
      <c r="H80" s="7" t="s">
        <v>238</v>
      </c>
    </row>
    <row r="81" spans="2:8" ht="12.75">
      <c r="B81" s="5"/>
      <c r="C81" s="6"/>
      <c r="D81" s="6" t="s">
        <v>188</v>
      </c>
      <c r="E81" s="6" t="s">
        <v>159</v>
      </c>
      <c r="F81" s="6" t="s">
        <v>22</v>
      </c>
      <c r="G81" s="7" t="s">
        <v>160</v>
      </c>
      <c r="H81" s="7" t="s">
        <v>238</v>
      </c>
    </row>
    <row r="82" spans="2:8" ht="12.75">
      <c r="B82" s="5"/>
      <c r="C82" s="6"/>
      <c r="D82" s="6" t="s">
        <v>188</v>
      </c>
      <c r="E82" s="6" t="s">
        <v>161</v>
      </c>
      <c r="F82" s="6" t="s">
        <v>22</v>
      </c>
      <c r="G82" s="7" t="s">
        <v>162</v>
      </c>
      <c r="H82" s="7" t="s">
        <v>238</v>
      </c>
    </row>
    <row r="83" spans="2:8" ht="12.75">
      <c r="B83" s="5"/>
      <c r="C83" s="6"/>
      <c r="D83" s="6" t="s">
        <v>188</v>
      </c>
      <c r="E83" s="6" t="s">
        <v>163</v>
      </c>
      <c r="F83" s="6" t="s">
        <v>22</v>
      </c>
      <c r="G83" s="7" t="s">
        <v>164</v>
      </c>
      <c r="H83" s="7" t="s">
        <v>238</v>
      </c>
    </row>
    <row r="84" spans="2:8" ht="13.5" thickBot="1">
      <c r="B84" s="5"/>
      <c r="C84" s="6"/>
      <c r="D84" s="6" t="s">
        <v>188</v>
      </c>
      <c r="E84" s="6" t="s">
        <v>165</v>
      </c>
      <c r="F84" s="6" t="s">
        <v>22</v>
      </c>
      <c r="G84" s="7" t="s">
        <v>166</v>
      </c>
      <c r="H84" s="7" t="s">
        <v>238</v>
      </c>
    </row>
    <row r="85" spans="2:8" ht="13.5" thickBot="1">
      <c r="B85" s="5"/>
      <c r="C85" s="6"/>
      <c r="D85" s="6" t="s">
        <v>188</v>
      </c>
      <c r="E85" s="6" t="s">
        <v>167</v>
      </c>
      <c r="F85" s="6" t="s">
        <v>1</v>
      </c>
      <c r="G85" s="7"/>
      <c r="H85" s="4" t="s">
        <v>236</v>
      </c>
    </row>
    <row r="86" spans="2:8" ht="13.5" thickBot="1">
      <c r="B86" s="5"/>
      <c r="C86" s="6"/>
      <c r="D86" s="6" t="s">
        <v>188</v>
      </c>
      <c r="E86" s="6" t="s">
        <v>168</v>
      </c>
      <c r="F86" s="6" t="s">
        <v>11</v>
      </c>
      <c r="G86" s="7"/>
      <c r="H86" s="4" t="s">
        <v>236</v>
      </c>
    </row>
    <row r="87" spans="2:8" ht="13.5" thickBot="1">
      <c r="B87" s="5"/>
      <c r="C87" s="6"/>
      <c r="D87" s="6" t="s">
        <v>188</v>
      </c>
      <c r="E87" s="6" t="s">
        <v>169</v>
      </c>
      <c r="F87" s="6" t="s">
        <v>11</v>
      </c>
      <c r="G87" s="7"/>
      <c r="H87" s="4" t="s">
        <v>236</v>
      </c>
    </row>
    <row r="88" spans="2:8" ht="13.5" thickBot="1">
      <c r="B88" s="5"/>
      <c r="C88" s="6"/>
      <c r="D88" s="6" t="s">
        <v>188</v>
      </c>
      <c r="E88" s="6" t="s">
        <v>170</v>
      </c>
      <c r="F88" s="6" t="s">
        <v>1</v>
      </c>
      <c r="G88" s="7"/>
      <c r="H88" s="4" t="s">
        <v>236</v>
      </c>
    </row>
    <row r="89" spans="2:8" ht="13.5" thickBot="1">
      <c r="B89" s="5"/>
      <c r="C89" s="6"/>
      <c r="D89" s="6" t="s">
        <v>188</v>
      </c>
      <c r="E89" s="6" t="s">
        <v>171</v>
      </c>
      <c r="F89" s="6" t="s">
        <v>11</v>
      </c>
      <c r="G89" s="7"/>
      <c r="H89" s="4" t="s">
        <v>236</v>
      </c>
    </row>
    <row r="90" spans="2:8" ht="13.5" thickBot="1">
      <c r="B90" s="19"/>
      <c r="C90" s="20"/>
      <c r="D90" s="20" t="s">
        <v>188</v>
      </c>
      <c r="E90" s="20" t="s">
        <v>172</v>
      </c>
      <c r="F90" s="20" t="s">
        <v>11</v>
      </c>
      <c r="G90" s="21"/>
      <c r="H90" s="4" t="s">
        <v>236</v>
      </c>
    </row>
    <row r="91" spans="2:8" ht="12.75">
      <c r="B91" s="2"/>
      <c r="C91" s="3"/>
      <c r="D91" s="3" t="s">
        <v>189</v>
      </c>
      <c r="E91" s="3" t="s">
        <v>173</v>
      </c>
      <c r="F91" s="3" t="s">
        <v>174</v>
      </c>
      <c r="G91" s="4" t="s">
        <v>175</v>
      </c>
      <c r="H91" s="39" t="s">
        <v>240</v>
      </c>
    </row>
    <row r="92" spans="2:8" ht="12.75">
      <c r="B92" s="5"/>
      <c r="C92" s="6"/>
      <c r="D92" s="6" t="s">
        <v>189</v>
      </c>
      <c r="E92" s="6" t="s">
        <v>176</v>
      </c>
      <c r="F92" s="6" t="s">
        <v>174</v>
      </c>
      <c r="G92" s="7" t="s">
        <v>177</v>
      </c>
      <c r="H92" s="47" t="s">
        <v>237</v>
      </c>
    </row>
    <row r="93" spans="2:8" ht="13.5" thickBot="1">
      <c r="B93" s="10"/>
      <c r="C93" s="11"/>
      <c r="D93" s="11" t="s">
        <v>189</v>
      </c>
      <c r="E93" s="11" t="s">
        <v>178</v>
      </c>
      <c r="F93" s="11" t="s">
        <v>179</v>
      </c>
      <c r="G93" s="12" t="s">
        <v>180</v>
      </c>
      <c r="H93" s="47" t="s">
        <v>237</v>
      </c>
    </row>
  </sheetData>
  <printOptions/>
  <pageMargins left="0.75" right="0.75" top="1" bottom="1" header="0.5" footer="0.5"/>
  <pageSetup horizontalDpi="525" verticalDpi="525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7"/>
  <sheetViews>
    <sheetView view="pageBreakPreview" zoomScale="60" workbookViewId="0" topLeftCell="A73">
      <selection activeCell="G120" sqref="G120"/>
    </sheetView>
  </sheetViews>
  <sheetFormatPr defaultColWidth="9.140625" defaultRowHeight="12.75"/>
  <cols>
    <col min="2" max="3" width="6.7109375" style="0" customWidth="1"/>
    <col min="5" max="5" width="16.7109375" style="0" customWidth="1"/>
    <col min="7" max="7" width="51.57421875" style="0" customWidth="1"/>
    <col min="8" max="8" width="26.7109375" style="0" customWidth="1"/>
  </cols>
  <sheetData>
    <row r="1" ht="13.5" thickBot="1"/>
    <row r="2" spans="2:8" ht="13.5" thickBot="1">
      <c r="B2" s="22" t="s">
        <v>190</v>
      </c>
      <c r="C2" s="23" t="s">
        <v>196</v>
      </c>
      <c r="D2" s="14"/>
      <c r="E2" s="14"/>
      <c r="F2" s="14"/>
      <c r="G2" s="66"/>
      <c r="H2" s="15"/>
    </row>
    <row r="3" spans="2:8" ht="13.5" thickBot="1">
      <c r="B3" s="13"/>
      <c r="C3" s="14"/>
      <c r="D3" s="14"/>
      <c r="E3" s="14"/>
      <c r="F3" s="14"/>
      <c r="G3" s="66"/>
      <c r="H3" s="15"/>
    </row>
    <row r="4" spans="2:8" ht="13.5" thickBot="1">
      <c r="B4" s="22" t="s">
        <v>181</v>
      </c>
      <c r="C4" s="23" t="s">
        <v>182</v>
      </c>
      <c r="D4" s="23" t="s">
        <v>187</v>
      </c>
      <c r="E4" s="23" t="s">
        <v>183</v>
      </c>
      <c r="F4" s="23" t="s">
        <v>184</v>
      </c>
      <c r="G4" s="67" t="s">
        <v>185</v>
      </c>
      <c r="H4" s="65" t="s">
        <v>235</v>
      </c>
    </row>
    <row r="5" spans="2:8" ht="13.5" thickBot="1">
      <c r="B5" s="60">
        <f>lev0!B5</f>
        <v>0</v>
      </c>
      <c r="C5" s="61">
        <f>lev0!C5</f>
        <v>0</v>
      </c>
      <c r="D5" s="62" t="s">
        <v>243</v>
      </c>
      <c r="E5" s="62" t="str">
        <f>lev0!E5</f>
        <v>ORIGIN    </v>
      </c>
      <c r="F5" s="62" t="str">
        <f>lev0!F5</f>
        <v>(string)</v>
      </c>
      <c r="G5" s="63" t="str">
        <f>lev0!G5</f>
        <v>ORIGIN Location where file made</v>
      </c>
      <c r="H5" s="64" t="s">
        <v>241</v>
      </c>
    </row>
    <row r="6" spans="2:8" ht="13.5" thickBot="1">
      <c r="B6" s="48">
        <f>lev0!B6</f>
        <v>0</v>
      </c>
      <c r="C6" s="49">
        <f>lev0!C6</f>
        <v>0</v>
      </c>
      <c r="D6" s="49" t="str">
        <f>lev0!D6</f>
        <v>keyword</v>
      </c>
      <c r="E6" s="49" t="str">
        <f>lev0!E6</f>
        <v>DATE      </v>
      </c>
      <c r="F6" s="49" t="str">
        <f>lev0!F6</f>
        <v>(string)</v>
      </c>
      <c r="G6" s="50" t="str">
        <f>lev0!G6</f>
        <v>Date_time of processing; ISO 8601</v>
      </c>
      <c r="H6" s="4" t="s">
        <v>242</v>
      </c>
    </row>
    <row r="7" spans="2:8" ht="13.5" thickBot="1">
      <c r="B7" s="48">
        <f>lev0!B7</f>
        <v>0</v>
      </c>
      <c r="C7" s="49">
        <f>lev0!C7</f>
        <v>0</v>
      </c>
      <c r="D7" s="33" t="s">
        <v>243</v>
      </c>
      <c r="E7" s="33" t="str">
        <f>lev0!E7</f>
        <v>DATE__OBS </v>
      </c>
      <c r="F7" s="33" t="str">
        <f>lev0!F7</f>
        <v>(string)</v>
      </c>
      <c r="G7" s="42" t="str">
        <f>lev0!G7</f>
        <v>[DATE-OBS] Date when observation started; ISO 8601</v>
      </c>
      <c r="H7" s="4" t="s">
        <v>241</v>
      </c>
    </row>
    <row r="8" spans="2:8" ht="13.5" thickBot="1">
      <c r="B8" s="48">
        <f>lev0!B8</f>
        <v>0</v>
      </c>
      <c r="C8" s="51" t="str">
        <f>lev0!C8</f>
        <v>x</v>
      </c>
      <c r="D8" s="33" t="s">
        <v>243</v>
      </c>
      <c r="E8" s="33" t="str">
        <f>lev0!E8</f>
        <v>T_OBS     </v>
      </c>
      <c r="F8" s="33" t="str">
        <f>lev0!F8</f>
        <v>(time)</v>
      </c>
      <c r="G8" s="42" t="str">
        <f>lev0!G8</f>
        <v>Observation time</v>
      </c>
      <c r="H8" s="4" t="s">
        <v>241</v>
      </c>
    </row>
    <row r="9" spans="2:8" ht="13.5" thickBot="1">
      <c r="B9" s="48">
        <f>lev0!B9</f>
        <v>0</v>
      </c>
      <c r="C9" s="49">
        <f>lev0!C9</f>
        <v>0</v>
      </c>
      <c r="D9" s="33" t="s">
        <v>243</v>
      </c>
      <c r="E9" s="33" t="str">
        <f>lev0!E9</f>
        <v>EXPTIME   </v>
      </c>
      <c r="F9" s="33" t="str">
        <f>lev0!F9</f>
        <v>(double)</v>
      </c>
      <c r="G9" s="42" t="str">
        <f>lev0!G9</f>
        <v>Exposure duration: mean shutter open time</v>
      </c>
      <c r="H9" s="4" t="s">
        <v>241</v>
      </c>
    </row>
    <row r="10" spans="2:8" ht="13.5" thickBot="1">
      <c r="B10" s="48">
        <f>lev0!B10</f>
        <v>0</v>
      </c>
      <c r="C10" s="49">
        <f>lev0!C10</f>
        <v>0</v>
      </c>
      <c r="D10" s="33" t="s">
        <v>243</v>
      </c>
      <c r="E10" s="33" t="str">
        <f>lev0!E10</f>
        <v>TIME      </v>
      </c>
      <c r="F10" s="33" t="str">
        <f>lev0!F10</f>
        <v>(double)</v>
      </c>
      <c r="G10" s="42" t="str">
        <f>lev0!G10</f>
        <v>Time of observation: seconds within a day</v>
      </c>
      <c r="H10" s="4" t="s">
        <v>241</v>
      </c>
    </row>
    <row r="11" spans="2:8" ht="13.5" thickBot="1">
      <c r="B11" s="48">
        <f>lev0!B11</f>
        <v>0</v>
      </c>
      <c r="C11" s="49">
        <f>lev0!C11</f>
        <v>0</v>
      </c>
      <c r="D11" s="33" t="s">
        <v>243</v>
      </c>
      <c r="E11" s="33" t="str">
        <f>lev0!E11</f>
        <v>MJD       </v>
      </c>
      <c r="F11" s="33" t="str">
        <f>lev0!F11</f>
        <v>(double)</v>
      </c>
      <c r="G11" s="42" t="str">
        <f>lev0!G11</f>
        <v>Date of observation: modified julian day</v>
      </c>
      <c r="H11" s="4" t="s">
        <v>241</v>
      </c>
    </row>
    <row r="12" spans="2:8" ht="13.5" thickBot="1">
      <c r="B12" s="48">
        <f>lev0!B12</f>
        <v>0</v>
      </c>
      <c r="C12" s="49">
        <f>lev0!C12</f>
        <v>0</v>
      </c>
      <c r="D12" s="33" t="s">
        <v>243</v>
      </c>
      <c r="E12" s="33" t="str">
        <f>lev0!E12</f>
        <v>TELESCOP  </v>
      </c>
      <c r="F12" s="33" t="str">
        <f>lev0!F12</f>
        <v>(string)</v>
      </c>
      <c r="G12" s="42" t="str">
        <f>lev0!G12</f>
        <v>For HMI: SDO/HMI</v>
      </c>
      <c r="H12" s="4" t="s">
        <v>241</v>
      </c>
    </row>
    <row r="13" spans="2:8" ht="13.5" thickBot="1">
      <c r="B13" s="48">
        <f>lev0!B13</f>
        <v>0</v>
      </c>
      <c r="C13" s="49">
        <f>lev0!C13</f>
        <v>0</v>
      </c>
      <c r="D13" s="33" t="s">
        <v>243</v>
      </c>
      <c r="E13" s="33" t="str">
        <f>lev0!E13</f>
        <v>INSTRUME  </v>
      </c>
      <c r="F13" s="33" t="str">
        <f>lev0!F13</f>
        <v>(string)</v>
      </c>
      <c r="G13" s="42" t="str">
        <f>lev0!G13</f>
        <v>For HMI: HMI_SIDE1 or HMI_FRONT2</v>
      </c>
      <c r="H13" s="4" t="s">
        <v>241</v>
      </c>
    </row>
    <row r="14" spans="2:8" ht="13.5" thickBot="1">
      <c r="B14" s="48">
        <f>lev0!B14</f>
        <v>0</v>
      </c>
      <c r="C14" s="49">
        <f>lev0!C14</f>
        <v>0</v>
      </c>
      <c r="D14" s="33" t="s">
        <v>243</v>
      </c>
      <c r="E14" s="33" t="str">
        <f>lev0!E14</f>
        <v>CAMERA    </v>
      </c>
      <c r="F14" s="33" t="str">
        <f>lev0!F14</f>
        <v>(int)</v>
      </c>
      <c r="G14" s="42" t="str">
        <f>lev0!G14</f>
        <v>For HMI: 1 or 2</v>
      </c>
      <c r="H14" s="4" t="s">
        <v>241</v>
      </c>
    </row>
    <row r="15" spans="2:8" ht="13.5" thickBot="1">
      <c r="B15" s="48">
        <f>lev0!B15</f>
        <v>0</v>
      </c>
      <c r="C15" s="49">
        <f>lev0!C15</f>
        <v>0</v>
      </c>
      <c r="D15" s="33" t="s">
        <v>243</v>
      </c>
      <c r="E15" s="33" t="str">
        <f>lev0!E15</f>
        <v>WAVELNTH  </v>
      </c>
      <c r="F15" s="33" t="str">
        <f>lev0!F15</f>
        <v>(float)</v>
      </c>
      <c r="G15" s="42" t="str">
        <f>lev0!G15</f>
        <v>For HMI: 617.33 nm</v>
      </c>
      <c r="H15" s="4" t="s">
        <v>241</v>
      </c>
    </row>
    <row r="16" spans="2:8" ht="13.5" thickBot="1">
      <c r="B16" s="48">
        <f>lev0!B16</f>
        <v>0</v>
      </c>
      <c r="C16" s="49">
        <f>lev0!C16</f>
        <v>0</v>
      </c>
      <c r="D16" s="33" t="s">
        <v>243</v>
      </c>
      <c r="E16" s="33" t="str">
        <f>lev0!E16</f>
        <v>IMGAPID   </v>
      </c>
      <c r="F16" s="33" t="str">
        <f>lev0!F16</f>
        <v>(int)</v>
      </c>
      <c r="G16" s="42" t="str">
        <f>lev0!G16</f>
        <v>Image Application ID</v>
      </c>
      <c r="H16" s="4" t="s">
        <v>241</v>
      </c>
    </row>
    <row r="17" spans="2:8" ht="13.5" thickBot="1">
      <c r="B17" s="48">
        <f>lev0!B17</f>
        <v>0</v>
      </c>
      <c r="C17" s="49">
        <f>lev0!C17</f>
        <v>0</v>
      </c>
      <c r="D17" s="33" t="s">
        <v>243</v>
      </c>
      <c r="E17" s="33" t="str">
        <f>lev0!E17</f>
        <v>IMGFPT    </v>
      </c>
      <c r="F17" s="33" t="str">
        <f>lev0!F17</f>
        <v>(time)</v>
      </c>
      <c r="G17" s="42" t="str">
        <f>lev0!G17</f>
        <v>FIRST_PACKET_TIME</v>
      </c>
      <c r="H17" s="4" t="s">
        <v>241</v>
      </c>
    </row>
    <row r="18" spans="2:8" ht="13.5" thickBot="1">
      <c r="B18" s="48">
        <f>lev0!B18</f>
        <v>0</v>
      </c>
      <c r="C18" s="49">
        <f>lev0!C18</f>
        <v>0</v>
      </c>
      <c r="D18" s="33" t="s">
        <v>243</v>
      </c>
      <c r="E18" s="33" t="str">
        <f>lev0!E18</f>
        <v>BITSELID  </v>
      </c>
      <c r="F18" s="33" t="str">
        <f>lev0!F18</f>
        <v>(int)</v>
      </c>
      <c r="G18" s="42" t="str">
        <f>lev0!G18</f>
        <v>Bit select ID, r</v>
      </c>
      <c r="H18" s="4" t="s">
        <v>241</v>
      </c>
    </row>
    <row r="19" spans="2:8" ht="13.5" thickBot="1">
      <c r="B19" s="48">
        <f>lev0!B19</f>
        <v>0</v>
      </c>
      <c r="C19" s="49">
        <f>lev0!C19</f>
        <v>0</v>
      </c>
      <c r="D19" s="33" t="s">
        <v>243</v>
      </c>
      <c r="E19" s="33" t="str">
        <f>lev0!E19</f>
        <v>COMPID    </v>
      </c>
      <c r="F19" s="33" t="str">
        <f>lev0!F19</f>
        <v>(int)</v>
      </c>
      <c r="G19" s="42" t="str">
        <f>lev0!G19</f>
        <v>Compression ID; n,k</v>
      </c>
      <c r="H19" s="4" t="s">
        <v>241</v>
      </c>
    </row>
    <row r="20" spans="2:8" ht="13.5" thickBot="1">
      <c r="B20" s="48">
        <f>lev0!B20</f>
        <v>0</v>
      </c>
      <c r="C20" s="49">
        <f>lev0!C20</f>
        <v>0</v>
      </c>
      <c r="D20" s="33" t="s">
        <v>243</v>
      </c>
      <c r="E20" s="33" t="str">
        <f>lev0!E20</f>
        <v>CROPID    </v>
      </c>
      <c r="F20" s="33" t="str">
        <f>lev0!F20</f>
        <v>(int)</v>
      </c>
      <c r="G20" s="42" t="str">
        <f>lev0!G20</f>
        <v>Crop table ID</v>
      </c>
      <c r="H20" s="4" t="s">
        <v>241</v>
      </c>
    </row>
    <row r="21" spans="2:8" ht="13.5" thickBot="1">
      <c r="B21" s="48">
        <f>lev0!B21</f>
        <v>0</v>
      </c>
      <c r="C21" s="49">
        <f>lev0!C21</f>
        <v>0</v>
      </c>
      <c r="D21" s="33" t="s">
        <v>243</v>
      </c>
      <c r="E21" s="33" t="str">
        <f>lev0!E21</f>
        <v>DATAVALS  </v>
      </c>
      <c r="F21" s="33" t="str">
        <f>lev0!F21</f>
        <v>(int)</v>
      </c>
      <c r="G21" s="42" t="str">
        <f>lev0!G21</f>
        <v>Actual number of data values in image</v>
      </c>
      <c r="H21" s="4" t="s">
        <v>241</v>
      </c>
    </row>
    <row r="22" spans="2:8" ht="13.5" thickBot="1">
      <c r="B22" s="48">
        <f>lev0!B22</f>
        <v>0</v>
      </c>
      <c r="C22" s="49">
        <f>lev0!C22</f>
        <v>0</v>
      </c>
      <c r="D22" s="33" t="s">
        <v>243</v>
      </c>
      <c r="E22" s="33" t="str">
        <f>lev0!E22</f>
        <v>FID       </v>
      </c>
      <c r="F22" s="33" t="str">
        <f>lev0!F22</f>
        <v>(int)</v>
      </c>
      <c r="G22" s="42" t="str">
        <f>lev0!G22</f>
        <v>FID Filtergram ID</v>
      </c>
      <c r="H22" s="4" t="s">
        <v>241</v>
      </c>
    </row>
    <row r="23" spans="2:8" ht="13.5" thickBot="1">
      <c r="B23" s="52" t="str">
        <f>lev0!B23</f>
        <v>x</v>
      </c>
      <c r="C23" s="51" t="str">
        <f>lev0!C23</f>
        <v>x</v>
      </c>
      <c r="D23" s="33" t="s">
        <v>243</v>
      </c>
      <c r="E23" s="33" t="str">
        <f>lev0!E23</f>
        <v>FSN       </v>
      </c>
      <c r="F23" s="33" t="str">
        <f>lev0!F23</f>
        <v>(int)</v>
      </c>
      <c r="G23" s="42" t="str">
        <f>lev0!G23</f>
        <v>FSN Filtergram Sequence Number</v>
      </c>
      <c r="H23" s="4" t="s">
        <v>241</v>
      </c>
    </row>
    <row r="24" spans="2:8" ht="13.5" thickBot="1">
      <c r="B24" s="48">
        <f>lev0!B24</f>
        <v>0</v>
      </c>
      <c r="C24" s="49">
        <f>lev0!C24</f>
        <v>0</v>
      </c>
      <c r="D24" s="33" t="s">
        <v>243</v>
      </c>
      <c r="E24" s="33" t="str">
        <f>lev0!E24</f>
        <v>LUTID     </v>
      </c>
      <c r="F24" s="33" t="str">
        <f>lev0!F24</f>
        <v>(int)</v>
      </c>
      <c r="G24" s="42" t="str">
        <f>lev0!G24</f>
        <v>Look-up table ID</v>
      </c>
      <c r="H24" s="4" t="s">
        <v>241</v>
      </c>
    </row>
    <row r="25" spans="2:8" ht="13.5" thickBot="1">
      <c r="B25" s="48">
        <f>lev0!B25</f>
        <v>0</v>
      </c>
      <c r="C25" s="49">
        <f>lev0!C25</f>
        <v>0</v>
      </c>
      <c r="D25" s="33" t="s">
        <v>243</v>
      </c>
      <c r="E25" s="33" t="str">
        <f>lev0!E25</f>
        <v>MISSVALS  </v>
      </c>
      <c r="F25" s="33" t="str">
        <f>lev0!F25</f>
        <v>(int)</v>
      </c>
      <c r="G25" s="42" t="str">
        <f>lev0!G25</f>
        <v>Missing values: TOTVALS - DATAVALS</v>
      </c>
      <c r="H25" s="4" t="s">
        <v>241</v>
      </c>
    </row>
    <row r="26" spans="2:8" ht="13.5" thickBot="1">
      <c r="B26" s="48">
        <f>lev0!B26</f>
        <v>0</v>
      </c>
      <c r="C26" s="49">
        <f>lev0!C26</f>
        <v>0</v>
      </c>
      <c r="D26" s="33" t="s">
        <v>243</v>
      </c>
      <c r="E26" s="33" t="str">
        <f>lev0!E26</f>
        <v>NERRORS   </v>
      </c>
      <c r="F26" s="33" t="str">
        <f>lev0!F26</f>
        <v>(int)</v>
      </c>
      <c r="G26" s="42" t="str">
        <f>lev0!G26</f>
        <v>Number of decompression errors</v>
      </c>
      <c r="H26" s="4" t="s">
        <v>241</v>
      </c>
    </row>
    <row r="27" spans="2:8" ht="13.5" thickBot="1">
      <c r="B27" s="48">
        <f>lev0!B27</f>
        <v>0</v>
      </c>
      <c r="C27" s="49">
        <f>lev0!C27</f>
        <v>0</v>
      </c>
      <c r="D27" s="33" t="s">
        <v>243</v>
      </c>
      <c r="E27" s="33" t="str">
        <f>lev0!E27</f>
        <v>NPACKETS  </v>
      </c>
      <c r="F27" s="33" t="str">
        <f>lev0!F27</f>
        <v>(int)</v>
      </c>
      <c r="G27" s="42" t="str">
        <f>lev0!G27</f>
        <v>Number of packets in image</v>
      </c>
      <c r="H27" s="4" t="s">
        <v>241</v>
      </c>
    </row>
    <row r="28" spans="2:8" ht="13.5" thickBot="1">
      <c r="B28" s="48">
        <f>lev0!B28</f>
        <v>0</v>
      </c>
      <c r="C28" s="49">
        <f>lev0!C28</f>
        <v>0</v>
      </c>
      <c r="D28" s="58" t="s">
        <v>243</v>
      </c>
      <c r="E28" s="58" t="str">
        <f>lev0!E28</f>
        <v>QUALLEV0  </v>
      </c>
      <c r="F28" s="58" t="str">
        <f>lev0!F28</f>
        <v>(int)</v>
      </c>
      <c r="G28" s="59" t="str">
        <f>lev0!G28</f>
        <v>Quality word</v>
      </c>
      <c r="H28" s="4" t="s">
        <v>241</v>
      </c>
    </row>
    <row r="29" spans="2:8" ht="13.5" thickBot="1">
      <c r="B29" s="48">
        <f>lev0!B29</f>
        <v>0</v>
      </c>
      <c r="C29" s="49">
        <f>lev0!C29</f>
        <v>0</v>
      </c>
      <c r="D29" s="33" t="s">
        <v>243</v>
      </c>
      <c r="E29" s="33" t="str">
        <f>lev0!E29</f>
        <v>TAPCODE   </v>
      </c>
      <c r="F29" s="33" t="str">
        <f>lev0!F29</f>
        <v>(int)</v>
      </c>
      <c r="G29" s="42" t="str">
        <f>lev0!G29</f>
        <v>Take A Picture code</v>
      </c>
      <c r="H29" s="4" t="s">
        <v>241</v>
      </c>
    </row>
    <row r="30" spans="2:8" ht="13.5" thickBot="1">
      <c r="B30" s="48">
        <f>lev0!B30</f>
        <v>0</v>
      </c>
      <c r="C30" s="49">
        <f>lev0!C30</f>
        <v>0</v>
      </c>
      <c r="D30" s="33" t="s">
        <v>243</v>
      </c>
      <c r="E30" s="33" t="str">
        <f>lev0!E30</f>
        <v>TLMDSNAM  </v>
      </c>
      <c r="F30" s="33" t="str">
        <f>lev0!F30</f>
        <v>(string)</v>
      </c>
      <c r="G30" s="42" t="str">
        <f>lev0!G30</f>
        <v>Telemety data series name with first packet of image</v>
      </c>
      <c r="H30" s="4" t="s">
        <v>241</v>
      </c>
    </row>
    <row r="31" spans="2:8" ht="13.5" thickBot="1">
      <c r="B31" s="48">
        <f>lev0!B31</f>
        <v>0</v>
      </c>
      <c r="C31" s="49">
        <f>lev0!C31</f>
        <v>0</v>
      </c>
      <c r="D31" s="33" t="s">
        <v>243</v>
      </c>
      <c r="E31" s="33" t="str">
        <f>lev0!E31</f>
        <v>TOTVALS   </v>
      </c>
      <c r="F31" s="33" t="str">
        <f>lev0!F31</f>
        <v>(int)</v>
      </c>
      <c r="G31" s="42" t="str">
        <f>lev0!G31</f>
        <v>Expected number of data values (pixels)</v>
      </c>
      <c r="H31" s="4" t="s">
        <v>241</v>
      </c>
    </row>
    <row r="32" spans="2:8" ht="13.5" thickBot="1">
      <c r="B32" s="48">
        <f>lev0!B32</f>
        <v>0</v>
      </c>
      <c r="C32" s="49">
        <f>lev0!C32</f>
        <v>0</v>
      </c>
      <c r="D32" s="33" t="s">
        <v>243</v>
      </c>
      <c r="E32" s="33" t="str">
        <f>lev0!E32</f>
        <v>DATAMIN   </v>
      </c>
      <c r="F32" s="33" t="str">
        <f>lev0!F32</f>
        <v>(double)</v>
      </c>
      <c r="G32" s="42" t="str">
        <f>lev0!G32</f>
        <v>Minimum value from all pixels</v>
      </c>
      <c r="H32" s="4" t="s">
        <v>241</v>
      </c>
    </row>
    <row r="33" spans="2:8" ht="13.5" thickBot="1">
      <c r="B33" s="48">
        <f>lev0!B33</f>
        <v>0</v>
      </c>
      <c r="C33" s="49">
        <f>lev0!C33</f>
        <v>0</v>
      </c>
      <c r="D33" s="33" t="s">
        <v>243</v>
      </c>
      <c r="E33" s="33" t="str">
        <f>lev0!E33</f>
        <v>DATAMAX   </v>
      </c>
      <c r="F33" s="33" t="str">
        <f>lev0!F33</f>
        <v>(double)</v>
      </c>
      <c r="G33" s="42" t="str">
        <f>lev0!G33</f>
        <v>Maximum value from all pixels</v>
      </c>
      <c r="H33" s="4" t="s">
        <v>241</v>
      </c>
    </row>
    <row r="34" spans="2:8" ht="13.5" thickBot="1">
      <c r="B34" s="48">
        <f>lev0!B34</f>
        <v>0</v>
      </c>
      <c r="C34" s="49">
        <f>lev0!C34</f>
        <v>0</v>
      </c>
      <c r="D34" s="33" t="s">
        <v>243</v>
      </c>
      <c r="E34" s="33" t="str">
        <f>lev0!E34</f>
        <v>DATAMEDN  </v>
      </c>
      <c r="F34" s="33" t="str">
        <f>lev0!F34</f>
        <v>(double)</v>
      </c>
      <c r="G34" s="42" t="str">
        <f>lev0!G34</f>
        <v>Median value from all pixels</v>
      </c>
      <c r="H34" s="4" t="s">
        <v>241</v>
      </c>
    </row>
    <row r="35" spans="2:8" ht="13.5" thickBot="1">
      <c r="B35" s="48">
        <f>lev0!B35</f>
        <v>0</v>
      </c>
      <c r="C35" s="49">
        <f>lev0!C35</f>
        <v>0</v>
      </c>
      <c r="D35" s="33" t="s">
        <v>243</v>
      </c>
      <c r="E35" s="33" t="str">
        <f>lev0!E35</f>
        <v>DATAMEAN  </v>
      </c>
      <c r="F35" s="33" t="str">
        <f>lev0!F35</f>
        <v>(double)</v>
      </c>
      <c r="G35" s="42" t="str">
        <f>lev0!G35</f>
        <v>Mean value for all pixels</v>
      </c>
      <c r="H35" s="4" t="s">
        <v>241</v>
      </c>
    </row>
    <row r="36" spans="2:8" ht="13.5" thickBot="1">
      <c r="B36" s="48">
        <f>lev0!B36</f>
        <v>0</v>
      </c>
      <c r="C36" s="49">
        <f>lev0!C36</f>
        <v>0</v>
      </c>
      <c r="D36" s="33" t="s">
        <v>243</v>
      </c>
      <c r="E36" s="33" t="str">
        <f>lev0!E36</f>
        <v>DATARMS   </v>
      </c>
      <c r="F36" s="33" t="str">
        <f>lev0!F36</f>
        <v>(double)</v>
      </c>
      <c r="G36" s="42" t="str">
        <f>lev0!G36</f>
        <v>Rms deviation from the mean value of all pixels</v>
      </c>
      <c r="H36" s="4" t="s">
        <v>241</v>
      </c>
    </row>
    <row r="37" spans="2:8" ht="13.5" thickBot="1">
      <c r="B37" s="48">
        <f>lev0!B37</f>
        <v>0</v>
      </c>
      <c r="C37" s="49">
        <f>lev0!C37</f>
        <v>0</v>
      </c>
      <c r="D37" s="33" t="s">
        <v>243</v>
      </c>
      <c r="E37" s="33" t="str">
        <f>lev0!E37</f>
        <v>DATASKEW  </v>
      </c>
      <c r="F37" s="33" t="str">
        <f>lev0!F37</f>
        <v>(double)</v>
      </c>
      <c r="G37" s="42" t="str">
        <f>lev0!G37</f>
        <v>Skewness from the mean value of all pixels </v>
      </c>
      <c r="H37" s="4" t="s">
        <v>241</v>
      </c>
    </row>
    <row r="38" spans="2:8" ht="13.5" thickBot="1">
      <c r="B38" s="48">
        <f>lev0!B38</f>
        <v>0</v>
      </c>
      <c r="C38" s="49">
        <f>lev0!C38</f>
        <v>0</v>
      </c>
      <c r="D38" s="33" t="s">
        <v>243</v>
      </c>
      <c r="E38" s="33" t="str">
        <f>lev0!E38</f>
        <v>DATAKURT  </v>
      </c>
      <c r="F38" s="33" t="str">
        <f>lev0!F38</f>
        <v>(double)</v>
      </c>
      <c r="G38" s="42" t="str">
        <f>lev0!G38</f>
        <v>Kurtosis of all pixels</v>
      </c>
      <c r="H38" s="4" t="s">
        <v>241</v>
      </c>
    </row>
    <row r="39" spans="2:8" ht="13.5" thickBot="1">
      <c r="B39" s="48">
        <f>lev0!B39</f>
        <v>0</v>
      </c>
      <c r="C39" s="49">
        <f>lev0!C39</f>
        <v>0</v>
      </c>
      <c r="D39" s="33" t="s">
        <v>243</v>
      </c>
      <c r="E39" s="33" t="str">
        <f>lev0!E39</f>
        <v>ISPSNAME  </v>
      </c>
      <c r="F39" s="33" t="str">
        <f>lev0!F39</f>
        <v>(string)</v>
      </c>
      <c r="G39" s="42" t="str">
        <f>lev0!G39</f>
        <v>ISP SERIES NAME</v>
      </c>
      <c r="H39" s="4" t="s">
        <v>241</v>
      </c>
    </row>
    <row r="40" spans="2:8" ht="13.5" thickBot="1">
      <c r="B40" s="48">
        <f>lev0!B40</f>
        <v>0</v>
      </c>
      <c r="C40" s="49">
        <f>lev0!C40</f>
        <v>0</v>
      </c>
      <c r="D40" s="33" t="s">
        <v>243</v>
      </c>
      <c r="E40" s="33" t="str">
        <f>lev0!E40</f>
        <v>ISPPKTIM  </v>
      </c>
      <c r="F40" s="33" t="str">
        <f>lev0!F40</f>
        <v>(time)</v>
      </c>
      <c r="G40" s="42" t="str">
        <f>lev0!G40</f>
        <v>PACKET_TIME, Prime key value for the ISP record</v>
      </c>
      <c r="H40" s="4" t="s">
        <v>241</v>
      </c>
    </row>
    <row r="41" spans="2:8" ht="13.5" thickBot="1">
      <c r="B41" s="48">
        <f>lev0!B41</f>
        <v>0</v>
      </c>
      <c r="C41" s="49">
        <f>lev0!C41</f>
        <v>0</v>
      </c>
      <c r="D41" s="33" t="s">
        <v>243</v>
      </c>
      <c r="E41" s="33" t="str">
        <f>lev0!E41</f>
        <v>ISPPKTVN  </v>
      </c>
      <c r="F41" s="33" t="str">
        <f>lev0!F41</f>
        <v>(string)</v>
      </c>
      <c r="G41" s="42" t="str">
        <f>lev0!G41</f>
        <v>PACKET_VERSION_NUMBER</v>
      </c>
      <c r="H41" s="4" t="s">
        <v>241</v>
      </c>
    </row>
    <row r="42" spans="2:8" ht="13.5" thickBot="1">
      <c r="B42" s="48">
        <f>lev0!B42</f>
        <v>0</v>
      </c>
      <c r="C42" s="49">
        <f>lev0!C42</f>
        <v>0</v>
      </c>
      <c r="D42" s="33" t="s">
        <v>243</v>
      </c>
      <c r="E42" s="33" t="str">
        <f>lev0!E42</f>
        <v>HSQFGID   </v>
      </c>
      <c r="F42" s="33" t="str">
        <f>lev0!F42</f>
        <v>(longlong)</v>
      </c>
      <c r="G42" s="42" t="str">
        <f>lev0!G42</f>
        <v>HMI_SEQ_FILTERGRAM_ID FID</v>
      </c>
      <c r="H42" s="4" t="s">
        <v>241</v>
      </c>
    </row>
    <row r="43" spans="2:8" ht="13.5" thickBot="1">
      <c r="B43" s="48">
        <f>lev0!B43</f>
        <v>0</v>
      </c>
      <c r="C43" s="49">
        <f>lev0!C43</f>
        <v>0</v>
      </c>
      <c r="D43" s="33" t="s">
        <v>243</v>
      </c>
      <c r="E43" s="33" t="str">
        <f>lev0!E43</f>
        <v>HSQFGSN   </v>
      </c>
      <c r="F43" s="33" t="str">
        <f>lev0!F43</f>
        <v>(longlong)</v>
      </c>
      <c r="G43" s="42" t="str">
        <f>lev0!G43</f>
        <v>HMI_SEQ_FILTERGRAM_SN FSN</v>
      </c>
      <c r="H43" s="4" t="s">
        <v>241</v>
      </c>
    </row>
    <row r="44" spans="2:8" ht="13.5" thickBot="1">
      <c r="B44" s="48">
        <f>lev0!B44</f>
        <v>0</v>
      </c>
      <c r="C44" s="49">
        <f>lev0!C44</f>
        <v>0</v>
      </c>
      <c r="D44" s="33" t="s">
        <v>243</v>
      </c>
      <c r="E44" s="33" t="str">
        <f>lev0!E44</f>
        <v>HCAMID    </v>
      </c>
      <c r="F44" s="33" t="str">
        <f>lev0!F44</f>
        <v>(short)</v>
      </c>
      <c r="G44" s="42" t="str">
        <f>lev0!G44</f>
        <v>HMI_SEQ_ID_EXP_PATH</v>
      </c>
      <c r="H44" s="4" t="s">
        <v>241</v>
      </c>
    </row>
    <row r="45" spans="2:8" ht="13.5" thickBot="1">
      <c r="B45" s="48">
        <f>lev0!B45</f>
        <v>0</v>
      </c>
      <c r="C45" s="49">
        <f>lev0!C45</f>
        <v>0</v>
      </c>
      <c r="D45" s="33" t="s">
        <v>243</v>
      </c>
      <c r="E45" s="33" t="str">
        <f>lev0!E45</f>
        <v>HSHIEXP   </v>
      </c>
      <c r="F45" s="33" t="str">
        <f>lev0!F45</f>
        <v>(int)</v>
      </c>
      <c r="G45" s="42" t="str">
        <f>lev0!G45</f>
        <v>HMI_FSW_IMG_CMDED_EXPOSURE</v>
      </c>
      <c r="H45" s="4" t="s">
        <v>241</v>
      </c>
    </row>
    <row r="46" spans="2:8" ht="13.5" thickBot="1">
      <c r="B46" s="48">
        <f>lev0!B46</f>
        <v>0</v>
      </c>
      <c r="C46" s="49">
        <f>lev0!C46</f>
        <v>0</v>
      </c>
      <c r="D46" s="33" t="s">
        <v>243</v>
      </c>
      <c r="E46" s="33" t="str">
        <f>lev0!E46</f>
        <v>HCF1ENCD  </v>
      </c>
      <c r="F46" s="33" t="str">
        <f>lev0!F46</f>
        <v>(int)</v>
      </c>
      <c r="G46" s="42" t="str">
        <f>lev0!G46</f>
        <v>HMI_CF1_ENCODER</v>
      </c>
      <c r="H46" s="4" t="s">
        <v>241</v>
      </c>
    </row>
    <row r="47" spans="2:8" ht="13.5" thickBot="1">
      <c r="B47" s="48">
        <f>lev0!B47</f>
        <v>0</v>
      </c>
      <c r="C47" s="49">
        <f>lev0!C47</f>
        <v>0</v>
      </c>
      <c r="D47" s="33" t="s">
        <v>243</v>
      </c>
      <c r="E47" s="33" t="str">
        <f>lev0!E47</f>
        <v>HCF2ENCD  </v>
      </c>
      <c r="F47" s="33" t="str">
        <f>lev0!F47</f>
        <v>(int)</v>
      </c>
      <c r="G47" s="42" t="str">
        <f>lev0!G47</f>
        <v>HMI_CF2_ENCODER</v>
      </c>
      <c r="H47" s="4" t="s">
        <v>241</v>
      </c>
    </row>
    <row r="48" spans="2:8" ht="13.5" thickBot="1">
      <c r="B48" s="48">
        <f>lev0!B48</f>
        <v>0</v>
      </c>
      <c r="C48" s="49">
        <f>lev0!C48</f>
        <v>0</v>
      </c>
      <c r="D48" s="33" t="s">
        <v>243</v>
      </c>
      <c r="E48" s="33" t="str">
        <f>lev0!E48</f>
        <v>HCFTID    </v>
      </c>
      <c r="F48" s="33" t="str">
        <f>lev0!F48</f>
        <v>(int)</v>
      </c>
      <c r="G48" s="42" t="str">
        <f>lev0!G48</f>
        <v>HMI_SEQ_ID_FOCUS</v>
      </c>
      <c r="H48" s="4" t="s">
        <v>241</v>
      </c>
    </row>
    <row r="49" spans="2:8" ht="13.5" thickBot="1">
      <c r="B49" s="48">
        <f>lev0!B49</f>
        <v>0</v>
      </c>
      <c r="C49" s="49">
        <f>lev0!C49</f>
        <v>0</v>
      </c>
      <c r="D49" s="33" t="s">
        <v>243</v>
      </c>
      <c r="E49" s="33" t="str">
        <f>lev0!E49</f>
        <v>HFLID     </v>
      </c>
      <c r="F49" s="33" t="str">
        <f>lev0!F49</f>
        <v>(int)</v>
      </c>
      <c r="G49" s="42" t="str">
        <f>lev0!G49</f>
        <v>HMI_SEQ_ID_FRAMELIST</v>
      </c>
      <c r="H49" s="4" t="s">
        <v>241</v>
      </c>
    </row>
    <row r="50" spans="2:8" ht="13.5" thickBot="1">
      <c r="B50" s="48">
        <f>lev0!B50</f>
        <v>0</v>
      </c>
      <c r="C50" s="49">
        <f>lev0!C50</f>
        <v>0</v>
      </c>
      <c r="D50" s="33" t="s">
        <v>243</v>
      </c>
      <c r="E50" s="33" t="str">
        <f>lev0!E50</f>
        <v>HFLPSITN  </v>
      </c>
      <c r="F50" s="33" t="str">
        <f>lev0!F50</f>
        <v>(int)</v>
      </c>
      <c r="G50" s="42" t="str">
        <f>lev0!G50</f>
        <v>HMI_SEQ_FRLIST_POS</v>
      </c>
      <c r="H50" s="4" t="s">
        <v>241</v>
      </c>
    </row>
    <row r="51" spans="2:8" ht="13.5" thickBot="1">
      <c r="B51" s="48">
        <f>lev0!B51</f>
        <v>0</v>
      </c>
      <c r="C51" s="49">
        <f>lev0!C51</f>
        <v>0</v>
      </c>
      <c r="D51" s="33" t="s">
        <v>243</v>
      </c>
      <c r="E51" s="33" t="str">
        <f>lev0!E51</f>
        <v>HFLREFTM  </v>
      </c>
      <c r="F51" s="33" t="str">
        <f>lev0!F51</f>
        <v>(longlong)</v>
      </c>
      <c r="G51" s="42" t="str">
        <f>lev0!G51</f>
        <v>HMI_SEQ_REF_TIM_SEC</v>
      </c>
      <c r="H51" s="4" t="s">
        <v>241</v>
      </c>
    </row>
    <row r="52" spans="2:8" ht="13.5" thickBot="1">
      <c r="B52" s="48">
        <f>lev0!B52</f>
        <v>0</v>
      </c>
      <c r="C52" s="49">
        <f>lev0!C52</f>
        <v>0</v>
      </c>
      <c r="D52" s="33" t="s">
        <v>243</v>
      </c>
      <c r="E52" s="33" t="str">
        <f>lev0!E52</f>
        <v>HFLRELTM  </v>
      </c>
      <c r="F52" s="33" t="str">
        <f>lev0!F52</f>
        <v>(int)</v>
      </c>
      <c r="G52" s="42" t="str">
        <f>lev0!G52</f>
        <v>HMI_SEQ_FL_REL_TIME</v>
      </c>
      <c r="H52" s="4" t="s">
        <v>241</v>
      </c>
    </row>
    <row r="53" spans="2:8" ht="13.5" thickBot="1">
      <c r="B53" s="48">
        <f>lev0!B53</f>
        <v>0</v>
      </c>
      <c r="C53" s="49">
        <f>lev0!C53</f>
        <v>0</v>
      </c>
      <c r="D53" s="33" t="s">
        <v>243</v>
      </c>
      <c r="E53" s="33" t="str">
        <f>lev0!E53</f>
        <v>HFTSACID  </v>
      </c>
      <c r="F53" s="33" t="str">
        <f>lev0!F53</f>
        <v>(int)</v>
      </c>
      <c r="G53" s="42" t="str">
        <f>lev0!G53</f>
        <v>HMI_SEQ_FTS_ID_ACTIVE</v>
      </c>
      <c r="H53" s="4" t="s">
        <v>241</v>
      </c>
    </row>
    <row r="54" spans="2:8" ht="13.5" thickBot="1">
      <c r="B54" s="48">
        <f>lev0!B54</f>
        <v>0</v>
      </c>
      <c r="C54" s="49">
        <f>lev0!C54</f>
        <v>0</v>
      </c>
      <c r="D54" s="33" t="s">
        <v>243</v>
      </c>
      <c r="E54" s="33" t="str">
        <f>lev0!E54</f>
        <v>HFTSCDMK  </v>
      </c>
      <c r="F54" s="33" t="str">
        <f>lev0!F54</f>
        <v>(longlong)</v>
      </c>
      <c r="G54" s="42" t="str">
        <f>lev0!G54</f>
        <v>HMI_SEQ_FTS_CADENCE_MARK</v>
      </c>
      <c r="H54" s="4" t="s">
        <v>241</v>
      </c>
    </row>
    <row r="55" spans="2:8" ht="13.5" thickBot="1">
      <c r="B55" s="48">
        <f>lev0!B55</f>
        <v>0</v>
      </c>
      <c r="C55" s="49">
        <f>lev0!C55</f>
        <v>0</v>
      </c>
      <c r="D55" s="33" t="s">
        <v>243</v>
      </c>
      <c r="E55" s="33" t="str">
        <f>lev0!E55</f>
        <v>HGP1RGST  </v>
      </c>
      <c r="F55" s="33" t="str">
        <f>lev0!F55</f>
        <v>(int)</v>
      </c>
      <c r="G55" s="42" t="str">
        <f>lev0!G55</f>
        <v>HMI_SEQ_GP1_REGISTER</v>
      </c>
      <c r="H55" s="4" t="s">
        <v>241</v>
      </c>
    </row>
    <row r="56" spans="2:8" ht="13.5" thickBot="1">
      <c r="B56" s="48">
        <f>lev0!B56</f>
        <v>0</v>
      </c>
      <c r="C56" s="49">
        <f>lev0!C56</f>
        <v>0</v>
      </c>
      <c r="D56" s="33" t="s">
        <v>243</v>
      </c>
      <c r="E56" s="33" t="str">
        <f>lev0!E56</f>
        <v>HGP2RGST  </v>
      </c>
      <c r="F56" s="33" t="str">
        <f>lev0!F56</f>
        <v>(int)</v>
      </c>
      <c r="G56" s="42" t="str">
        <f>lev0!G56</f>
        <v>HMI_SEQ_GP2_REGISTER</v>
      </c>
      <c r="H56" s="4" t="s">
        <v>241</v>
      </c>
    </row>
    <row r="57" spans="2:8" ht="13.5" thickBot="1">
      <c r="B57" s="48">
        <f>lev0!B57</f>
        <v>0</v>
      </c>
      <c r="C57" s="49">
        <f>lev0!C57</f>
        <v>0</v>
      </c>
      <c r="D57" s="33" t="s">
        <v>243</v>
      </c>
      <c r="E57" s="33" t="str">
        <f>lev0!E57</f>
        <v>HIMGCFID  </v>
      </c>
      <c r="F57" s="33" t="str">
        <f>lev0!F57</f>
        <v>(int)</v>
      </c>
      <c r="G57" s="42" t="str">
        <f>lev0!G57</f>
        <v>HMI_SEQ_ID_IMAGE_CNFG</v>
      </c>
      <c r="H57" s="4" t="s">
        <v>241</v>
      </c>
    </row>
    <row r="58" spans="2:8" ht="13.5" thickBot="1">
      <c r="B58" s="48">
        <f>lev0!B58</f>
        <v>0</v>
      </c>
      <c r="C58" s="49">
        <f>lev0!C58</f>
        <v>0</v>
      </c>
      <c r="D58" s="33" t="s">
        <v>243</v>
      </c>
      <c r="E58" s="33" t="str">
        <f>lev0!E58</f>
        <v>HWLTNSET  </v>
      </c>
      <c r="F58" s="33" t="str">
        <f>lev0!F58</f>
        <v>(string)</v>
      </c>
      <c r="G58" s="42" t="str">
        <f>lev0!G58</f>
        <v>HMI_IMG_ISS_LOOP</v>
      </c>
      <c r="H58" s="4" t="s">
        <v>241</v>
      </c>
    </row>
    <row r="59" spans="2:8" ht="13.5" thickBot="1">
      <c r="B59" s="48">
        <f>lev0!B59</f>
        <v>0</v>
      </c>
      <c r="C59" s="49">
        <f>lev0!C59</f>
        <v>0</v>
      </c>
      <c r="D59" s="33" t="s">
        <v>243</v>
      </c>
      <c r="E59" s="33" t="str">
        <f>lev0!E59</f>
        <v>HOBITSEC  </v>
      </c>
      <c r="F59" s="33" t="str">
        <f>lev0!F59</f>
        <v>(longlong)</v>
      </c>
      <c r="G59" s="42" t="str">
        <f>lev0!G59</f>
        <v>HMI_OBT_IMG_TIME_SHM_SEC SHS</v>
      </c>
      <c r="H59" s="4" t="s">
        <v>241</v>
      </c>
    </row>
    <row r="60" spans="2:8" ht="13.5" thickBot="1">
      <c r="B60" s="48">
        <f>lev0!B60</f>
        <v>0</v>
      </c>
      <c r="C60" s="49">
        <f>lev0!C60</f>
        <v>0</v>
      </c>
      <c r="D60" s="33" t="s">
        <v>243</v>
      </c>
      <c r="E60" s="33" t="str">
        <f>lev0!E60</f>
        <v>HOBITSS   </v>
      </c>
      <c r="F60" s="33" t="str">
        <f>lev0!F60</f>
        <v>(int)</v>
      </c>
      <c r="G60" s="42" t="str">
        <f>lev0!G60</f>
        <v>HMI_OBT_IMG_TIME_SHM_SS SHSS</v>
      </c>
      <c r="H60" s="4" t="s">
        <v>241</v>
      </c>
    </row>
    <row r="61" spans="2:8" ht="13.5" thickBot="1">
      <c r="B61" s="48">
        <f>lev0!B61</f>
        <v>0</v>
      </c>
      <c r="C61" s="49">
        <f>lev0!C61</f>
        <v>0</v>
      </c>
      <c r="D61" s="33" t="s">
        <v>243</v>
      </c>
      <c r="E61" s="33" t="str">
        <f>lev0!E61</f>
        <v>HOBLSTID  </v>
      </c>
      <c r="F61" s="33" t="str">
        <f>lev0!F61</f>
        <v>(int)</v>
      </c>
      <c r="G61" s="42" t="str">
        <f>lev0!G61</f>
        <v>HMI_SEQ_ID_OBS_LIST</v>
      </c>
      <c r="H61" s="4" t="s">
        <v>241</v>
      </c>
    </row>
    <row r="62" spans="2:8" ht="13.5" thickBot="1">
      <c r="B62" s="48">
        <f>lev0!B62</f>
        <v>0</v>
      </c>
      <c r="C62" s="49">
        <f>lev0!C62</f>
        <v>0</v>
      </c>
      <c r="D62" s="33" t="s">
        <v>243</v>
      </c>
      <c r="E62" s="33" t="str">
        <f>lev0!E62</f>
        <v>HPLTID    </v>
      </c>
      <c r="F62" s="33" t="str">
        <f>lev0!F62</f>
        <v>(int)</v>
      </c>
      <c r="G62" s="42" t="str">
        <f>lev0!G62</f>
        <v>HMI_SEQ_ID_PST</v>
      </c>
      <c r="H62" s="4" t="s">
        <v>241</v>
      </c>
    </row>
    <row r="63" spans="2:8" ht="13.5" thickBot="1">
      <c r="B63" s="48">
        <f>lev0!B63</f>
        <v>0</v>
      </c>
      <c r="C63" s="49">
        <f>lev0!C63</f>
        <v>0</v>
      </c>
      <c r="D63" s="33" t="s">
        <v>243</v>
      </c>
      <c r="E63" s="33" t="str">
        <f>lev0!E63</f>
        <v>HPS1ENCD  </v>
      </c>
      <c r="F63" s="33" t="str">
        <f>lev0!F63</f>
        <v>(int)</v>
      </c>
      <c r="G63" s="42" t="str">
        <f>lev0!G63</f>
        <v>HMI_PS1_ENCODER</v>
      </c>
      <c r="H63" s="4" t="s">
        <v>241</v>
      </c>
    </row>
    <row r="64" spans="2:8" ht="13.5" thickBot="1">
      <c r="B64" s="48">
        <f>lev0!B64</f>
        <v>0</v>
      </c>
      <c r="C64" s="49">
        <f>lev0!C64</f>
        <v>0</v>
      </c>
      <c r="D64" s="33" t="s">
        <v>243</v>
      </c>
      <c r="E64" s="33" t="str">
        <f>lev0!E64</f>
        <v>HPS2ENCD  </v>
      </c>
      <c r="F64" s="33" t="str">
        <f>lev0!F64</f>
        <v>(int)</v>
      </c>
      <c r="G64" s="42" t="str">
        <f>lev0!G64</f>
        <v>HMI_PS2_ENCODER</v>
      </c>
      <c r="H64" s="4" t="s">
        <v>241</v>
      </c>
    </row>
    <row r="65" spans="2:8" ht="13.5" thickBot="1">
      <c r="B65" s="48">
        <f>lev0!B65</f>
        <v>0</v>
      </c>
      <c r="C65" s="49">
        <f>lev0!C65</f>
        <v>0</v>
      </c>
      <c r="D65" s="33" t="s">
        <v>243</v>
      </c>
      <c r="E65" s="33" t="str">
        <f>lev0!E65</f>
        <v>HPS3ENCD  </v>
      </c>
      <c r="F65" s="33" t="str">
        <f>lev0!F65</f>
        <v>(int)</v>
      </c>
      <c r="G65" s="42" t="str">
        <f>lev0!G65</f>
        <v>HMI_PS3_ENCODER</v>
      </c>
      <c r="H65" s="4" t="s">
        <v>241</v>
      </c>
    </row>
    <row r="66" spans="2:8" ht="13.5" thickBot="1">
      <c r="B66" s="48">
        <f>lev0!B66</f>
        <v>0</v>
      </c>
      <c r="C66" s="49">
        <f>lev0!C66</f>
        <v>0</v>
      </c>
      <c r="D66" s="33" t="s">
        <v>243</v>
      </c>
      <c r="E66" s="33" t="str">
        <f>lev0!E66</f>
        <v>HSEQERR   </v>
      </c>
      <c r="F66" s="33" t="str">
        <f>lev0!F66</f>
        <v>(string)</v>
      </c>
      <c r="G66" s="42" t="str">
        <f>lev0!G66</f>
        <v>HMI_SEQ_ERROR</v>
      </c>
      <c r="H66" s="4" t="s">
        <v>241</v>
      </c>
    </row>
    <row r="67" spans="2:8" ht="13.5" thickBot="1">
      <c r="B67" s="48">
        <f>lev0!B67</f>
        <v>0</v>
      </c>
      <c r="C67" s="49">
        <f>lev0!C67</f>
        <v>0</v>
      </c>
      <c r="D67" s="33" t="s">
        <v>243</v>
      </c>
      <c r="E67" s="33" t="str">
        <f>lev0!E67</f>
        <v>HSQEIDX   </v>
      </c>
      <c r="F67" s="33" t="str">
        <f>lev0!F67</f>
        <v>(int)</v>
      </c>
      <c r="G67" s="42" t="str">
        <f>lev0!G67</f>
        <v>HMI_SEQ_EXPOSURE_INDX</v>
      </c>
      <c r="H67" s="4" t="s">
        <v>241</v>
      </c>
    </row>
    <row r="68" spans="2:8" ht="13.5" thickBot="1">
      <c r="B68" s="48">
        <f>lev0!B68</f>
        <v>0</v>
      </c>
      <c r="C68" s="49">
        <f>lev0!C68</f>
        <v>0</v>
      </c>
      <c r="D68" s="33" t="s">
        <v>243</v>
      </c>
      <c r="E68" s="33" t="str">
        <f>lev0!E68</f>
        <v>HSQFCNT   </v>
      </c>
      <c r="F68" s="33" t="str">
        <f>lev0!F68</f>
        <v>(int)</v>
      </c>
      <c r="G68" s="42" t="str">
        <f>lev0!G68</f>
        <v>HMI_SEQ_FRAME_COUNT</v>
      </c>
      <c r="H68" s="4" t="s">
        <v>241</v>
      </c>
    </row>
    <row r="69" spans="2:8" ht="13.5" thickBot="1">
      <c r="B69" s="48">
        <f>lev0!B69</f>
        <v>0</v>
      </c>
      <c r="C69" s="49">
        <f>lev0!C69</f>
        <v>0</v>
      </c>
      <c r="D69" s="33" t="s">
        <v>243</v>
      </c>
      <c r="E69" s="33" t="str">
        <f>lev0!E69</f>
        <v>HSQSTATE  </v>
      </c>
      <c r="F69" s="33" t="str">
        <f>lev0!F69</f>
        <v>(string)</v>
      </c>
      <c r="G69" s="42" t="str">
        <f>lev0!G69</f>
        <v>HMI_SEQ_STATE</v>
      </c>
      <c r="H69" s="4" t="s">
        <v>241</v>
      </c>
    </row>
    <row r="70" spans="2:8" ht="13.5" thickBot="1">
      <c r="B70" s="48">
        <f>lev0!B70</f>
        <v>0</v>
      </c>
      <c r="C70" s="49">
        <f>lev0!C70</f>
        <v>0</v>
      </c>
      <c r="D70" s="33" t="s">
        <v>243</v>
      </c>
      <c r="E70" s="33" t="str">
        <f>lev0!E70</f>
        <v>HWLSTIDX  </v>
      </c>
      <c r="F70" s="33" t="str">
        <f>lev0!F70</f>
        <v>(int)</v>
      </c>
      <c r="G70" s="42" t="str">
        <f>lev0!G70</f>
        <v>HMI_SEQ_WL_SET_INDEX</v>
      </c>
      <c r="H70" s="4" t="s">
        <v>241</v>
      </c>
    </row>
    <row r="71" spans="2:8" ht="13.5" thickBot="1">
      <c r="B71" s="48">
        <f>lev0!B71</f>
        <v>0</v>
      </c>
      <c r="C71" s="49">
        <f>lev0!C71</f>
        <v>0</v>
      </c>
      <c r="D71" s="33" t="s">
        <v>243</v>
      </c>
      <c r="E71" s="33" t="str">
        <f>lev0!E71</f>
        <v>HWLTID    </v>
      </c>
      <c r="F71" s="33" t="str">
        <f>lev0!F71</f>
        <v>(int)</v>
      </c>
      <c r="G71" s="42" t="str">
        <f>lev0!G71</f>
        <v>HMI_SEQ_ID_WLT</v>
      </c>
      <c r="H71" s="4" t="s">
        <v>241</v>
      </c>
    </row>
    <row r="72" spans="2:8" ht="13.5" thickBot="1">
      <c r="B72" s="48">
        <f>lev0!B72</f>
        <v>0</v>
      </c>
      <c r="C72" s="49">
        <f>lev0!C72</f>
        <v>0</v>
      </c>
      <c r="D72" s="33" t="s">
        <v>243</v>
      </c>
      <c r="E72" s="33" t="str">
        <f>lev0!E72</f>
        <v>HWT1ENCD  </v>
      </c>
      <c r="F72" s="33" t="str">
        <f>lev0!F72</f>
        <v>(int)</v>
      </c>
      <c r="G72" s="42" t="str">
        <f>lev0!G72</f>
        <v>HMI_WT1_ENCODER</v>
      </c>
      <c r="H72" s="4" t="s">
        <v>241</v>
      </c>
    </row>
    <row r="73" spans="2:8" ht="13.5" thickBot="1">
      <c r="B73" s="48">
        <f>lev0!B73</f>
        <v>0</v>
      </c>
      <c r="C73" s="49">
        <f>lev0!C73</f>
        <v>0</v>
      </c>
      <c r="D73" s="33" t="s">
        <v>243</v>
      </c>
      <c r="E73" s="33" t="str">
        <f>lev0!E73</f>
        <v>HWT2ENCD  </v>
      </c>
      <c r="F73" s="33" t="str">
        <f>lev0!F73</f>
        <v>(int)</v>
      </c>
      <c r="G73" s="42" t="str">
        <f>lev0!G73</f>
        <v>HMI_WT2_ENCODER</v>
      </c>
      <c r="H73" s="4" t="s">
        <v>241</v>
      </c>
    </row>
    <row r="74" spans="2:8" ht="13.5" thickBot="1">
      <c r="B74" s="48">
        <f>lev0!B74</f>
        <v>0</v>
      </c>
      <c r="C74" s="49">
        <f>lev0!C74</f>
        <v>0</v>
      </c>
      <c r="D74" s="33" t="s">
        <v>243</v>
      </c>
      <c r="E74" s="33" t="str">
        <f>lev0!E74</f>
        <v>HWT3ENCD  </v>
      </c>
      <c r="F74" s="33" t="str">
        <f>lev0!F74</f>
        <v>(int)</v>
      </c>
      <c r="G74" s="42" t="str">
        <f>lev0!G74</f>
        <v>HMI_WT3_ENCODER</v>
      </c>
      <c r="H74" s="4" t="s">
        <v>241</v>
      </c>
    </row>
    <row r="75" spans="2:8" ht="13.5" thickBot="1">
      <c r="B75" s="48">
        <f>lev0!B75</f>
        <v>0</v>
      </c>
      <c r="C75" s="49">
        <f>lev0!C75</f>
        <v>0</v>
      </c>
      <c r="D75" s="33" t="s">
        <v>243</v>
      </c>
      <c r="E75" s="33" t="str">
        <f>lev0!E75</f>
        <v>HWT4ENCD  </v>
      </c>
      <c r="F75" s="33" t="str">
        <f>lev0!F75</f>
        <v>(int)</v>
      </c>
      <c r="G75" s="42" t="str">
        <f>lev0!G75</f>
        <v>HMI_WT4_ENCODER</v>
      </c>
      <c r="H75" s="4" t="s">
        <v>241</v>
      </c>
    </row>
    <row r="76" spans="2:8" ht="13.5" thickBot="1">
      <c r="B76" s="48">
        <f>lev0!B76</f>
        <v>0</v>
      </c>
      <c r="C76" s="49">
        <f>lev0!C76</f>
        <v>0</v>
      </c>
      <c r="D76" s="33" t="s">
        <v>243</v>
      </c>
      <c r="E76" s="33" t="str">
        <f>lev0!E76</f>
        <v>HCF1POS   </v>
      </c>
      <c r="F76" s="33" t="str">
        <f>lev0!F76</f>
        <v>(int)</v>
      </c>
      <c r="G76" s="42" t="str">
        <f>lev0!G76</f>
        <v>HMI_FSW_CF1_CMDED_TARGET</v>
      </c>
      <c r="H76" s="4" t="s">
        <v>241</v>
      </c>
    </row>
    <row r="77" spans="2:8" ht="13.5" thickBot="1">
      <c r="B77" s="48">
        <f>lev0!B77</f>
        <v>0</v>
      </c>
      <c r="C77" s="49">
        <f>lev0!C77</f>
        <v>0</v>
      </c>
      <c r="D77" s="33" t="s">
        <v>243</v>
      </c>
      <c r="E77" s="33" t="str">
        <f>lev0!E77</f>
        <v>HCF2POS   </v>
      </c>
      <c r="F77" s="33" t="str">
        <f>lev0!F77</f>
        <v>(int)</v>
      </c>
      <c r="G77" s="42" t="str">
        <f>lev0!G77</f>
        <v>HMI_FSW_CF2_CMDED_TARGET</v>
      </c>
      <c r="H77" s="4" t="s">
        <v>241</v>
      </c>
    </row>
    <row r="78" spans="2:8" ht="13.5" thickBot="1">
      <c r="B78" s="48">
        <f>lev0!B78</f>
        <v>0</v>
      </c>
      <c r="C78" s="49">
        <f>lev0!C78</f>
        <v>0</v>
      </c>
      <c r="D78" s="33" t="s">
        <v>243</v>
      </c>
      <c r="E78" s="33" t="str">
        <f>lev0!E78</f>
        <v>HPL1POS   </v>
      </c>
      <c r="F78" s="33" t="str">
        <f>lev0!F78</f>
        <v>(int)</v>
      </c>
      <c r="G78" s="42" t="str">
        <f>lev0!G78</f>
        <v>HMI_FSW_PS1_CMDED_TARGET</v>
      </c>
      <c r="H78" s="4" t="s">
        <v>241</v>
      </c>
    </row>
    <row r="79" spans="2:8" ht="13.5" thickBot="1">
      <c r="B79" s="48">
        <f>lev0!B79</f>
        <v>0</v>
      </c>
      <c r="C79" s="49">
        <f>lev0!C79</f>
        <v>0</v>
      </c>
      <c r="D79" s="33" t="s">
        <v>243</v>
      </c>
      <c r="E79" s="33" t="str">
        <f>lev0!E79</f>
        <v>HPL2POS   </v>
      </c>
      <c r="F79" s="33" t="str">
        <f>lev0!F79</f>
        <v>(int)</v>
      </c>
      <c r="G79" s="42" t="str">
        <f>lev0!G79</f>
        <v>HMI_FSW_PS2_CMDED_TARGET</v>
      </c>
      <c r="H79" s="4" t="s">
        <v>241</v>
      </c>
    </row>
    <row r="80" spans="2:8" ht="13.5" thickBot="1">
      <c r="B80" s="48">
        <f>lev0!B80</f>
        <v>0</v>
      </c>
      <c r="C80" s="49">
        <f>lev0!C80</f>
        <v>0</v>
      </c>
      <c r="D80" s="33" t="s">
        <v>243</v>
      </c>
      <c r="E80" s="33" t="str">
        <f>lev0!E80</f>
        <v>HPL3POS   </v>
      </c>
      <c r="F80" s="33" t="str">
        <f>lev0!F80</f>
        <v>(int)</v>
      </c>
      <c r="G80" s="42" t="str">
        <f>lev0!G80</f>
        <v>HMI_FSW_PS3_CMDED_TARGET</v>
      </c>
      <c r="H80" s="4" t="s">
        <v>241</v>
      </c>
    </row>
    <row r="81" spans="2:8" ht="13.5" thickBot="1">
      <c r="B81" s="48">
        <f>lev0!B81</f>
        <v>0</v>
      </c>
      <c r="C81" s="49">
        <f>lev0!C81</f>
        <v>0</v>
      </c>
      <c r="D81" s="33" t="s">
        <v>243</v>
      </c>
      <c r="E81" s="33" t="str">
        <f>lev0!E81</f>
        <v>HWL1POS   </v>
      </c>
      <c r="F81" s="33" t="str">
        <f>lev0!F81</f>
        <v>(int)</v>
      </c>
      <c r="G81" s="42" t="str">
        <f>lev0!G81</f>
        <v>HMI_FSW_WT1_CMDED_TARGET</v>
      </c>
      <c r="H81" s="4" t="s">
        <v>241</v>
      </c>
    </row>
    <row r="82" spans="2:8" ht="13.5" thickBot="1">
      <c r="B82" s="48">
        <f>lev0!B82</f>
        <v>0</v>
      </c>
      <c r="C82" s="49">
        <f>lev0!C82</f>
        <v>0</v>
      </c>
      <c r="D82" s="33" t="s">
        <v>243</v>
      </c>
      <c r="E82" s="33" t="str">
        <f>lev0!E82</f>
        <v>HWL2POS   </v>
      </c>
      <c r="F82" s="33" t="str">
        <f>lev0!F82</f>
        <v>(int)</v>
      </c>
      <c r="G82" s="42" t="str">
        <f>lev0!G82</f>
        <v>HMI_FSW_WT2_CMDED_TARGET</v>
      </c>
      <c r="H82" s="4" t="s">
        <v>241</v>
      </c>
    </row>
    <row r="83" spans="2:8" ht="13.5" thickBot="1">
      <c r="B83" s="48">
        <f>lev0!B83</f>
        <v>0</v>
      </c>
      <c r="C83" s="49">
        <f>lev0!C83</f>
        <v>0</v>
      </c>
      <c r="D83" s="33" t="s">
        <v>243</v>
      </c>
      <c r="E83" s="33" t="str">
        <f>lev0!E83</f>
        <v>HWL3POS   </v>
      </c>
      <c r="F83" s="33" t="str">
        <f>lev0!F83</f>
        <v>(int)</v>
      </c>
      <c r="G83" s="42" t="str">
        <f>lev0!G83</f>
        <v>HMI_FSW_WT3_CMDED_TARGET</v>
      </c>
      <c r="H83" s="4" t="s">
        <v>241</v>
      </c>
    </row>
    <row r="84" spans="2:8" ht="12.75">
      <c r="B84" s="48">
        <f>lev0!B84</f>
        <v>0</v>
      </c>
      <c r="C84" s="49">
        <f>lev0!C84</f>
        <v>0</v>
      </c>
      <c r="D84" s="33" t="s">
        <v>243</v>
      </c>
      <c r="E84" s="33" t="str">
        <f>lev0!E84</f>
        <v>HWL4POS   </v>
      </c>
      <c r="F84" s="33" t="str">
        <f>lev0!F84</f>
        <v>(int)</v>
      </c>
      <c r="G84" s="42" t="str">
        <f>lev0!G84</f>
        <v>HMI_FSW_WT4_CMDED_TARGET</v>
      </c>
      <c r="H84" s="4" t="s">
        <v>241</v>
      </c>
    </row>
    <row r="85" spans="2:8" ht="12.75">
      <c r="B85" s="48">
        <f>lev0!B85</f>
        <v>0</v>
      </c>
      <c r="C85" s="49">
        <f>lev0!C85</f>
        <v>0</v>
      </c>
      <c r="D85" s="33" t="s">
        <v>243</v>
      </c>
      <c r="E85" s="33" t="str">
        <f>lev0!E85</f>
        <v>cparms_sg000</v>
      </c>
      <c r="F85" s="33" t="str">
        <f>lev0!F85</f>
        <v>(string)</v>
      </c>
      <c r="G85" s="42">
        <f>lev0!G85</f>
        <v>0</v>
      </c>
      <c r="H85" s="7" t="s">
        <v>191</v>
      </c>
    </row>
    <row r="86" spans="2:8" ht="12.75">
      <c r="B86" s="48">
        <f>lev0!B86</f>
        <v>0</v>
      </c>
      <c r="C86" s="49">
        <f>lev0!C86</f>
        <v>0</v>
      </c>
      <c r="D86" s="33" t="s">
        <v>243</v>
      </c>
      <c r="E86" s="33" t="str">
        <f>lev0!E86</f>
        <v>image_bzero</v>
      </c>
      <c r="F86" s="33" t="str">
        <f>lev0!F86</f>
        <v>(double)</v>
      </c>
      <c r="G86" s="42">
        <f>lev0!G86</f>
        <v>0</v>
      </c>
      <c r="H86" s="7" t="s">
        <v>191</v>
      </c>
    </row>
    <row r="87" spans="2:8" ht="12.75">
      <c r="B87" s="48">
        <f>lev0!B87</f>
        <v>0</v>
      </c>
      <c r="C87" s="49">
        <f>lev0!C87</f>
        <v>0</v>
      </c>
      <c r="D87" s="33" t="s">
        <v>243</v>
      </c>
      <c r="E87" s="33" t="str">
        <f>lev0!E87</f>
        <v>image_bscale</v>
      </c>
      <c r="F87" s="33" t="str">
        <f>lev0!F87</f>
        <v>(double)</v>
      </c>
      <c r="G87" s="42">
        <f>lev0!G87</f>
        <v>0</v>
      </c>
      <c r="H87" s="7" t="s">
        <v>191</v>
      </c>
    </row>
    <row r="88" spans="2:8" ht="12.75">
      <c r="B88" s="48">
        <f>lev0!B88</f>
        <v>0</v>
      </c>
      <c r="C88" s="49">
        <f>lev0!C88</f>
        <v>0</v>
      </c>
      <c r="D88" s="33" t="s">
        <v>243</v>
      </c>
      <c r="E88" s="33" t="str">
        <f>lev0!E88</f>
        <v>cparms_sg001</v>
      </c>
      <c r="F88" s="33" t="str">
        <f>lev0!F88</f>
        <v>(string)</v>
      </c>
      <c r="G88" s="42">
        <f>lev0!G88</f>
        <v>0</v>
      </c>
      <c r="H88" s="7" t="s">
        <v>191</v>
      </c>
    </row>
    <row r="89" spans="2:8" ht="12.75">
      <c r="B89" s="48">
        <f>lev0!B89</f>
        <v>0</v>
      </c>
      <c r="C89" s="49">
        <f>lev0!C89</f>
        <v>0</v>
      </c>
      <c r="D89" s="33" t="s">
        <v>243</v>
      </c>
      <c r="E89" s="33" t="str">
        <f>lev0!E89</f>
        <v>image_sm_bzero</v>
      </c>
      <c r="F89" s="33" t="str">
        <f>lev0!F89</f>
        <v>(double)</v>
      </c>
      <c r="G89" s="42">
        <f>lev0!G89</f>
        <v>0</v>
      </c>
      <c r="H89" s="7" t="s">
        <v>191</v>
      </c>
    </row>
    <row r="90" spans="2:8" ht="12.75">
      <c r="B90" s="53">
        <f>lev0!B90</f>
        <v>0</v>
      </c>
      <c r="C90" s="54">
        <f>lev0!C90</f>
        <v>0</v>
      </c>
      <c r="D90" s="33" t="s">
        <v>243</v>
      </c>
      <c r="E90" s="34" t="str">
        <f>lev0!E90</f>
        <v>image_sm_bscale</v>
      </c>
      <c r="F90" s="34" t="str">
        <f>lev0!F90</f>
        <v>(double)</v>
      </c>
      <c r="G90" s="43">
        <f>lev0!G90</f>
        <v>0</v>
      </c>
      <c r="H90" s="7" t="s">
        <v>191</v>
      </c>
    </row>
    <row r="91" spans="2:8" ht="12.75">
      <c r="B91" s="24"/>
      <c r="C91" s="25"/>
      <c r="D91" s="25" t="s">
        <v>188</v>
      </c>
      <c r="E91" s="25" t="s">
        <v>198</v>
      </c>
      <c r="F91" s="25" t="s">
        <v>25</v>
      </c>
      <c r="G91" s="44" t="s">
        <v>245</v>
      </c>
      <c r="H91" s="55" t="s">
        <v>244</v>
      </c>
    </row>
    <row r="92" spans="2:8" ht="12.75">
      <c r="B92" s="24"/>
      <c r="C92" s="25"/>
      <c r="D92" s="25" t="s">
        <v>188</v>
      </c>
      <c r="E92" s="25" t="s">
        <v>199</v>
      </c>
      <c r="F92" s="25" t="s">
        <v>25</v>
      </c>
      <c r="G92" s="44" t="s">
        <v>197</v>
      </c>
      <c r="H92" s="7" t="s">
        <v>246</v>
      </c>
    </row>
    <row r="93" spans="2:8" ht="12.75">
      <c r="B93" s="24"/>
      <c r="C93" s="25"/>
      <c r="D93" s="25" t="s">
        <v>188</v>
      </c>
      <c r="E93" s="25" t="s">
        <v>200</v>
      </c>
      <c r="F93" s="25" t="s">
        <v>25</v>
      </c>
      <c r="G93" s="44" t="s">
        <v>201</v>
      </c>
      <c r="H93" s="7" t="s">
        <v>247</v>
      </c>
    </row>
    <row r="94" spans="2:8" ht="12.75">
      <c r="B94" s="24"/>
      <c r="C94" s="25"/>
      <c r="D94" s="25" t="s">
        <v>188</v>
      </c>
      <c r="E94" s="25" t="s">
        <v>202</v>
      </c>
      <c r="F94" s="25" t="s">
        <v>25</v>
      </c>
      <c r="G94" s="44" t="s">
        <v>203</v>
      </c>
      <c r="H94" s="7" t="s">
        <v>247</v>
      </c>
    </row>
    <row r="95" spans="2:8" ht="12.75">
      <c r="B95" s="24"/>
      <c r="C95" s="25"/>
      <c r="D95" s="25" t="s">
        <v>188</v>
      </c>
      <c r="E95" s="25" t="s">
        <v>204</v>
      </c>
      <c r="F95" s="25" t="s">
        <v>25</v>
      </c>
      <c r="G95" s="44" t="s">
        <v>205</v>
      </c>
      <c r="H95" s="7" t="s">
        <v>247</v>
      </c>
    </row>
    <row r="96" spans="2:8" ht="12.75">
      <c r="B96" s="24"/>
      <c r="C96" s="25"/>
      <c r="D96" s="25" t="s">
        <v>188</v>
      </c>
      <c r="E96" s="25" t="s">
        <v>206</v>
      </c>
      <c r="F96" s="25" t="s">
        <v>25</v>
      </c>
      <c r="G96" s="44" t="s">
        <v>207</v>
      </c>
      <c r="H96" s="7" t="s">
        <v>247</v>
      </c>
    </row>
    <row r="97" spans="2:8" ht="12.75">
      <c r="B97" s="24"/>
      <c r="C97" s="25"/>
      <c r="D97" s="25" t="s">
        <v>188</v>
      </c>
      <c r="E97" s="25" t="s">
        <v>208</v>
      </c>
      <c r="F97" s="25" t="s">
        <v>22</v>
      </c>
      <c r="G97" s="44" t="s">
        <v>209</v>
      </c>
      <c r="H97" s="7" t="s">
        <v>247</v>
      </c>
    </row>
    <row r="98" spans="2:8" ht="12.75">
      <c r="B98" s="24"/>
      <c r="C98" s="25"/>
      <c r="D98" s="25" t="s">
        <v>188</v>
      </c>
      <c r="E98" s="25" t="s">
        <v>218</v>
      </c>
      <c r="F98" s="25" t="s">
        <v>1</v>
      </c>
      <c r="G98" s="44" t="s">
        <v>229</v>
      </c>
      <c r="H98" s="7" t="s">
        <v>247</v>
      </c>
    </row>
    <row r="99" spans="2:8" ht="12.75">
      <c r="B99" s="24"/>
      <c r="C99" s="25"/>
      <c r="D99" s="25" t="s">
        <v>188</v>
      </c>
      <c r="E99" s="25" t="s">
        <v>219</v>
      </c>
      <c r="F99" s="25" t="s">
        <v>1</v>
      </c>
      <c r="G99" s="44" t="s">
        <v>230</v>
      </c>
      <c r="H99" s="7" t="s">
        <v>247</v>
      </c>
    </row>
    <row r="100" spans="2:8" ht="12.75">
      <c r="B100" s="24"/>
      <c r="C100" s="25"/>
      <c r="D100" s="25" t="s">
        <v>188</v>
      </c>
      <c r="E100" s="25" t="s">
        <v>220</v>
      </c>
      <c r="F100" s="25" t="s">
        <v>25</v>
      </c>
      <c r="G100" s="44" t="s">
        <v>231</v>
      </c>
      <c r="H100" s="7" t="s">
        <v>256</v>
      </c>
    </row>
    <row r="101" spans="2:8" ht="12.75">
      <c r="B101" s="24"/>
      <c r="C101" s="25"/>
      <c r="D101" s="25" t="s">
        <v>188</v>
      </c>
      <c r="E101" s="25" t="s">
        <v>221</v>
      </c>
      <c r="F101" s="25" t="s">
        <v>25</v>
      </c>
      <c r="G101" s="44" t="s">
        <v>232</v>
      </c>
      <c r="H101" s="7" t="s">
        <v>256</v>
      </c>
    </row>
    <row r="102" spans="2:8" ht="12.75">
      <c r="B102" s="24"/>
      <c r="C102" s="25"/>
      <c r="D102" s="25" t="s">
        <v>188</v>
      </c>
      <c r="E102" s="25" t="s">
        <v>222</v>
      </c>
      <c r="F102" s="25" t="s">
        <v>25</v>
      </c>
      <c r="G102" s="44" t="s">
        <v>233</v>
      </c>
      <c r="H102" s="7" t="s">
        <v>236</v>
      </c>
    </row>
    <row r="103" spans="2:8" ht="12.75">
      <c r="B103" s="24"/>
      <c r="C103" s="25"/>
      <c r="D103" s="25" t="s">
        <v>188</v>
      </c>
      <c r="E103" s="25" t="s">
        <v>223</v>
      </c>
      <c r="F103" s="25" t="s">
        <v>25</v>
      </c>
      <c r="G103" s="44" t="s">
        <v>233</v>
      </c>
      <c r="H103" s="7" t="s">
        <v>236</v>
      </c>
    </row>
    <row r="104" spans="2:8" ht="12.75">
      <c r="B104" s="24"/>
      <c r="C104" s="25"/>
      <c r="D104" s="25" t="s">
        <v>188</v>
      </c>
      <c r="E104" s="25" t="s">
        <v>224</v>
      </c>
      <c r="F104" s="25" t="s">
        <v>25</v>
      </c>
      <c r="G104" s="44" t="s">
        <v>234</v>
      </c>
      <c r="H104" s="55" t="s">
        <v>259</v>
      </c>
    </row>
    <row r="105" spans="2:8" ht="12.75">
      <c r="B105" s="24"/>
      <c r="C105" s="25"/>
      <c r="D105" s="25" t="s">
        <v>188</v>
      </c>
      <c r="E105" s="25" t="s">
        <v>225</v>
      </c>
      <c r="F105" s="25" t="s">
        <v>25</v>
      </c>
      <c r="G105" s="44" t="s">
        <v>234</v>
      </c>
      <c r="H105" s="55" t="s">
        <v>259</v>
      </c>
    </row>
    <row r="106" spans="2:8" ht="12.75">
      <c r="B106" s="24"/>
      <c r="C106" s="25"/>
      <c r="D106" s="25" t="s">
        <v>188</v>
      </c>
      <c r="E106" s="25" t="s">
        <v>226</v>
      </c>
      <c r="F106" s="25" t="s">
        <v>25</v>
      </c>
      <c r="G106" s="44" t="s">
        <v>228</v>
      </c>
      <c r="H106" s="7" t="s">
        <v>236</v>
      </c>
    </row>
    <row r="107" spans="2:8" ht="12.75">
      <c r="B107" s="24"/>
      <c r="C107" s="25"/>
      <c r="D107" s="25" t="s">
        <v>188</v>
      </c>
      <c r="E107" s="25" t="s">
        <v>227</v>
      </c>
      <c r="F107" s="25" t="s">
        <v>25</v>
      </c>
      <c r="G107" s="44" t="s">
        <v>228</v>
      </c>
      <c r="H107" s="7" t="s">
        <v>236</v>
      </c>
    </row>
    <row r="108" spans="2:8" ht="13.5" thickBot="1">
      <c r="B108" s="24"/>
      <c r="C108" s="25"/>
      <c r="D108" s="25" t="s">
        <v>188</v>
      </c>
      <c r="E108" s="38" t="s">
        <v>211</v>
      </c>
      <c r="F108" s="38" t="s">
        <v>25</v>
      </c>
      <c r="G108" s="45" t="s">
        <v>250</v>
      </c>
      <c r="H108" s="57" t="s">
        <v>249</v>
      </c>
    </row>
    <row r="109" spans="2:8" ht="13.5" thickBot="1">
      <c r="B109" s="24"/>
      <c r="C109" s="25"/>
      <c r="D109" s="25" t="s">
        <v>188</v>
      </c>
      <c r="E109" s="25" t="s">
        <v>210</v>
      </c>
      <c r="F109" s="25" t="s">
        <v>25</v>
      </c>
      <c r="G109" s="56" t="s">
        <v>250</v>
      </c>
      <c r="H109" s="46" t="s">
        <v>249</v>
      </c>
    </row>
    <row r="110" spans="2:8" ht="13.5" thickBot="1">
      <c r="B110" s="24"/>
      <c r="C110" s="25"/>
      <c r="D110" s="25" t="s">
        <v>188</v>
      </c>
      <c r="E110" s="38" t="s">
        <v>254</v>
      </c>
      <c r="F110" s="38" t="s">
        <v>25</v>
      </c>
      <c r="G110" s="45" t="s">
        <v>251</v>
      </c>
      <c r="H110" s="57" t="s">
        <v>253</v>
      </c>
    </row>
    <row r="111" spans="2:8" ht="13.5" thickBot="1">
      <c r="B111" s="24"/>
      <c r="C111" s="25"/>
      <c r="D111" s="25" t="s">
        <v>188</v>
      </c>
      <c r="E111" s="38" t="s">
        <v>255</v>
      </c>
      <c r="F111" s="38" t="s">
        <v>25</v>
      </c>
      <c r="G111" s="45" t="s">
        <v>252</v>
      </c>
      <c r="H111" s="57" t="s">
        <v>253</v>
      </c>
    </row>
    <row r="112" spans="2:8" ht="12.75">
      <c r="B112" s="24"/>
      <c r="C112" s="25"/>
      <c r="D112" s="25" t="s">
        <v>188</v>
      </c>
      <c r="E112" s="38" t="s">
        <v>257</v>
      </c>
      <c r="F112" s="38" t="s">
        <v>25</v>
      </c>
      <c r="G112" s="45" t="s">
        <v>258</v>
      </c>
      <c r="H112" s="55" t="s">
        <v>260</v>
      </c>
    </row>
    <row r="113" spans="2:8" ht="12.75">
      <c r="B113" s="24"/>
      <c r="C113" s="25"/>
      <c r="D113" s="25" t="s">
        <v>188</v>
      </c>
      <c r="E113" s="25" t="s">
        <v>212</v>
      </c>
      <c r="F113" s="25" t="s">
        <v>25</v>
      </c>
      <c r="G113" s="44" t="s">
        <v>213</v>
      </c>
      <c r="H113" s="7" t="s">
        <v>247</v>
      </c>
    </row>
    <row r="114" spans="2:8" ht="12.75">
      <c r="B114" s="24"/>
      <c r="C114" s="25"/>
      <c r="D114" s="25" t="s">
        <v>188</v>
      </c>
      <c r="E114" s="25" t="s">
        <v>214</v>
      </c>
      <c r="F114" s="25" t="s">
        <v>25</v>
      </c>
      <c r="G114" s="44" t="s">
        <v>216</v>
      </c>
      <c r="H114" s="7" t="s">
        <v>247</v>
      </c>
    </row>
    <row r="115" spans="2:8" ht="12.75">
      <c r="B115" s="24"/>
      <c r="C115" s="25"/>
      <c r="D115" s="25" t="s">
        <v>188</v>
      </c>
      <c r="E115" s="25" t="s">
        <v>215</v>
      </c>
      <c r="F115" s="25" t="s">
        <v>25</v>
      </c>
      <c r="G115" s="44" t="s">
        <v>217</v>
      </c>
      <c r="H115" s="7" t="s">
        <v>247</v>
      </c>
    </row>
    <row r="116" spans="2:8" ht="12.75">
      <c r="B116" s="24"/>
      <c r="C116" s="25"/>
      <c r="D116" s="25" t="s">
        <v>188</v>
      </c>
      <c r="E116" s="25"/>
      <c r="F116" s="25"/>
      <c r="G116" s="44"/>
      <c r="H116" s="7"/>
    </row>
    <row r="117" spans="2:8" ht="12.75">
      <c r="B117" s="24"/>
      <c r="C117" s="25"/>
      <c r="D117" s="25" t="s">
        <v>188</v>
      </c>
      <c r="E117" s="25"/>
      <c r="F117" s="25"/>
      <c r="G117" s="44"/>
      <c r="H117" s="7"/>
    </row>
    <row r="118" spans="2:8" ht="12.75">
      <c r="B118" s="24"/>
      <c r="C118" s="25"/>
      <c r="D118" s="25" t="s">
        <v>188</v>
      </c>
      <c r="E118" s="25"/>
      <c r="F118" s="25"/>
      <c r="G118" s="44"/>
      <c r="H118" s="7"/>
    </row>
    <row r="119" spans="2:8" ht="12.75">
      <c r="B119" s="24"/>
      <c r="C119" s="25"/>
      <c r="D119" s="25" t="s">
        <v>188</v>
      </c>
      <c r="E119" s="25"/>
      <c r="F119" s="25"/>
      <c r="G119" s="44"/>
      <c r="H119" s="7"/>
    </row>
    <row r="120" spans="2:8" ht="12.75">
      <c r="B120" s="24"/>
      <c r="C120" s="25"/>
      <c r="D120" s="25" t="s">
        <v>188</v>
      </c>
      <c r="E120" s="25"/>
      <c r="F120" s="25"/>
      <c r="G120" s="44"/>
      <c r="H120" s="7"/>
    </row>
    <row r="121" spans="2:8" ht="12.75">
      <c r="B121" s="24"/>
      <c r="C121" s="25"/>
      <c r="D121" s="25" t="s">
        <v>188</v>
      </c>
      <c r="E121" s="25"/>
      <c r="F121" s="25"/>
      <c r="G121" s="44"/>
      <c r="H121" s="7"/>
    </row>
    <row r="122" spans="2:8" ht="12.75">
      <c r="B122" s="24"/>
      <c r="C122" s="25"/>
      <c r="D122" s="25" t="s">
        <v>188</v>
      </c>
      <c r="E122" s="25"/>
      <c r="F122" s="25"/>
      <c r="G122" s="44"/>
      <c r="H122" s="7"/>
    </row>
    <row r="123" spans="2:8" ht="13.5" thickBot="1">
      <c r="B123" s="24"/>
      <c r="C123" s="25"/>
      <c r="D123" s="25" t="s">
        <v>188</v>
      </c>
      <c r="E123" s="25"/>
      <c r="F123" s="25"/>
      <c r="G123" s="44"/>
      <c r="H123" s="21"/>
    </row>
    <row r="124" spans="2:8" ht="13.5" thickBot="1">
      <c r="B124" s="27"/>
      <c r="C124" s="28"/>
      <c r="D124" s="35" t="s">
        <v>192</v>
      </c>
      <c r="E124" s="35" t="str">
        <f>lev0!E91</f>
        <v>image     </v>
      </c>
      <c r="F124" s="35" t="str">
        <f>lev0!F91</f>
        <v>   fits</v>
      </c>
      <c r="G124" s="35" t="str">
        <f>lev0!G91</f>
        <v>lev0 data fits file</v>
      </c>
      <c r="H124" s="4" t="s">
        <v>241</v>
      </c>
    </row>
    <row r="125" spans="2:8" ht="13.5" thickBot="1">
      <c r="B125" s="29"/>
      <c r="C125" s="30"/>
      <c r="D125" s="36" t="s">
        <v>192</v>
      </c>
      <c r="E125" s="36" t="str">
        <f>lev0!E92</f>
        <v>image_sm  </v>
      </c>
      <c r="F125" s="36" t="str">
        <f>lev0!F92</f>
        <v>   fits</v>
      </c>
      <c r="G125" s="36" t="str">
        <f>lev0!G92</f>
        <v>lev0 data small fits file with headers</v>
      </c>
      <c r="H125" s="4" t="s">
        <v>241</v>
      </c>
    </row>
    <row r="126" spans="2:8" ht="13.5" thickBot="1">
      <c r="B126" s="29"/>
      <c r="C126" s="30"/>
      <c r="D126" s="37" t="s">
        <v>192</v>
      </c>
      <c r="E126" s="37" t="str">
        <f>lev0!E93</f>
        <v>image_png </v>
      </c>
      <c r="F126" s="37" t="str">
        <f>lev0!F93</f>
        <v>generic</v>
      </c>
      <c r="G126" s="37" t="str">
        <f>lev0!G93</f>
        <v>lev0 data sm image</v>
      </c>
      <c r="H126" s="4" t="s">
        <v>241</v>
      </c>
    </row>
    <row r="127" spans="2:8" ht="13.5" thickBot="1">
      <c r="B127" s="31"/>
      <c r="C127" s="32"/>
      <c r="D127" s="32" t="s">
        <v>193</v>
      </c>
      <c r="E127" s="32" t="s">
        <v>191</v>
      </c>
      <c r="F127" s="32" t="s">
        <v>194</v>
      </c>
      <c r="G127" s="32" t="s">
        <v>195</v>
      </c>
      <c r="H127" s="46" t="s">
        <v>248</v>
      </c>
    </row>
    <row r="130" ht="12.75" customHeight="1">
      <c r="B130" s="1" t="s">
        <v>261</v>
      </c>
    </row>
    <row r="131" ht="12.75" customHeight="1"/>
    <row r="132" spans="3:8" ht="12.75" customHeight="1">
      <c r="C132" s="81" t="s">
        <v>285</v>
      </c>
      <c r="D132" s="82"/>
      <c r="E132" s="82"/>
      <c r="F132" s="82"/>
      <c r="G132" s="82"/>
      <c r="H132" s="83"/>
    </row>
    <row r="133" spans="3:8" ht="12.75" customHeight="1">
      <c r="C133" s="81"/>
      <c r="D133" s="82"/>
      <c r="E133" s="82"/>
      <c r="F133" s="82"/>
      <c r="G133" s="82"/>
      <c r="H133" s="83"/>
    </row>
    <row r="134" spans="3:8" ht="12.75" customHeight="1">
      <c r="C134" s="81"/>
      <c r="D134" s="82"/>
      <c r="E134" s="82"/>
      <c r="F134" s="82"/>
      <c r="G134" s="82"/>
      <c r="H134" s="83"/>
    </row>
    <row r="135" spans="3:8" ht="12.75" customHeight="1">
      <c r="C135" s="81"/>
      <c r="D135" s="82"/>
      <c r="E135" s="82"/>
      <c r="F135" s="82"/>
      <c r="G135" s="82"/>
      <c r="H135" s="83"/>
    </row>
    <row r="136" spans="3:8" ht="12.75" customHeight="1">
      <c r="C136" s="81"/>
      <c r="D136" s="82"/>
      <c r="E136" s="82"/>
      <c r="F136" s="82"/>
      <c r="G136" s="82"/>
      <c r="H136" s="83"/>
    </row>
    <row r="137" spans="3:8" ht="12.75" customHeight="1">
      <c r="C137" s="81" t="s">
        <v>262</v>
      </c>
      <c r="D137" s="82"/>
      <c r="E137" s="82"/>
      <c r="F137" s="82"/>
      <c r="G137" s="82"/>
      <c r="H137" s="83"/>
    </row>
    <row r="138" spans="3:8" ht="12.75" customHeight="1">
      <c r="C138" s="81" t="s">
        <v>263</v>
      </c>
      <c r="D138" s="82"/>
      <c r="E138" s="82"/>
      <c r="F138" s="82"/>
      <c r="G138" s="82"/>
      <c r="H138" s="83"/>
    </row>
    <row r="139" spans="3:8" ht="12.75" customHeight="1">
      <c r="C139" s="81" t="s">
        <v>264</v>
      </c>
      <c r="D139" s="82"/>
      <c r="E139" s="82"/>
      <c r="F139" s="82"/>
      <c r="G139" s="82"/>
      <c r="H139" s="83"/>
    </row>
    <row r="140" spans="3:8" ht="12.75">
      <c r="C140" s="81" t="s">
        <v>265</v>
      </c>
      <c r="D140" s="82"/>
      <c r="E140" s="82"/>
      <c r="F140" s="82"/>
      <c r="G140" s="82"/>
      <c r="H140" s="83"/>
    </row>
    <row r="141" spans="3:8" ht="12.75">
      <c r="C141" s="81" t="s">
        <v>266</v>
      </c>
      <c r="D141" s="82"/>
      <c r="E141" s="82"/>
      <c r="F141" s="82"/>
      <c r="G141" s="82"/>
      <c r="H141" s="83"/>
    </row>
    <row r="142" spans="3:8" ht="12.75">
      <c r="C142" s="81" t="s">
        <v>267</v>
      </c>
      <c r="D142" s="82"/>
      <c r="E142" s="82"/>
      <c r="F142" s="82"/>
      <c r="G142" s="82"/>
      <c r="H142" s="83"/>
    </row>
    <row r="143" spans="3:8" ht="26.25" customHeight="1">
      <c r="C143" s="81" t="s">
        <v>268</v>
      </c>
      <c r="D143" s="82"/>
      <c r="E143" s="82"/>
      <c r="F143" s="82"/>
      <c r="G143" s="82"/>
      <c r="H143" s="83"/>
    </row>
    <row r="144" spans="3:8" ht="12.75">
      <c r="C144" s="81" t="s">
        <v>269</v>
      </c>
      <c r="D144" s="82"/>
      <c r="E144" s="82"/>
      <c r="F144" s="82"/>
      <c r="G144" s="82"/>
      <c r="H144" s="83"/>
    </row>
    <row r="145" spans="3:8" ht="12.75">
      <c r="C145" s="81" t="s">
        <v>270</v>
      </c>
      <c r="D145" s="82"/>
      <c r="E145" s="82"/>
      <c r="F145" s="82"/>
      <c r="G145" s="82"/>
      <c r="H145" s="83"/>
    </row>
    <row r="146" spans="3:8" ht="12.75">
      <c r="C146" s="81" t="s">
        <v>271</v>
      </c>
      <c r="D146" s="82"/>
      <c r="E146" s="82"/>
      <c r="F146" s="82"/>
      <c r="G146" s="82"/>
      <c r="H146" s="83"/>
    </row>
    <row r="147" spans="3:8" ht="12.75">
      <c r="C147" s="81" t="s">
        <v>272</v>
      </c>
      <c r="D147" s="82"/>
      <c r="E147" s="82"/>
      <c r="F147" s="82"/>
      <c r="G147" s="82"/>
      <c r="H147" s="83"/>
    </row>
  </sheetData>
  <mergeCells count="16">
    <mergeCell ref="C141:H141"/>
    <mergeCell ref="C142:H142"/>
    <mergeCell ref="C143:H143"/>
    <mergeCell ref="C137:H137"/>
    <mergeCell ref="C138:H138"/>
    <mergeCell ref="C139:H139"/>
    <mergeCell ref="C140:H140"/>
    <mergeCell ref="C144:H144"/>
    <mergeCell ref="C145:H145"/>
    <mergeCell ref="C146:H146"/>
    <mergeCell ref="C147:H147"/>
    <mergeCell ref="C136:H136"/>
    <mergeCell ref="C132:H132"/>
    <mergeCell ref="C133:H133"/>
    <mergeCell ref="C134:H134"/>
    <mergeCell ref="C135:H135"/>
  </mergeCells>
  <printOptions/>
  <pageMargins left="0.75" right="0.75" top="1" bottom="1" header="0.5" footer="0.5"/>
  <pageSetup horizontalDpi="525" verticalDpi="525" orientation="landscape" scale="90" r:id="rId1"/>
  <rowBreaks count="3" manualBreakCount="3">
    <brk id="38" min="1" max="7" man="1"/>
    <brk id="75" min="1" max="7" man="1"/>
    <brk id="11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H157"/>
  <sheetViews>
    <sheetView view="pageBreakPreview" zoomScale="60" workbookViewId="0" topLeftCell="A70">
      <selection activeCell="L17" sqref="L17"/>
    </sheetView>
  </sheetViews>
  <sheetFormatPr defaultColWidth="9.140625" defaultRowHeight="12.75"/>
  <cols>
    <col min="2" max="3" width="6.7109375" style="0" customWidth="1"/>
    <col min="5" max="5" width="16.7109375" style="0" customWidth="1"/>
    <col min="7" max="7" width="51.57421875" style="0" customWidth="1"/>
    <col min="8" max="8" width="26.7109375" style="0" customWidth="1"/>
  </cols>
  <sheetData>
    <row r="1" ht="13.5" thickBot="1"/>
    <row r="2" spans="2:8" ht="13.5" thickBot="1">
      <c r="B2" s="22" t="str">
        <f>'lev0.3,lev0.5'!B2</f>
        <v>HMI</v>
      </c>
      <c r="C2" s="23" t="s">
        <v>284</v>
      </c>
      <c r="D2" s="14"/>
      <c r="E2" s="14"/>
      <c r="F2" s="14"/>
      <c r="G2" s="66"/>
      <c r="H2" s="15"/>
    </row>
    <row r="3" spans="2:8" ht="13.5" thickBot="1">
      <c r="B3" s="13"/>
      <c r="C3" s="14"/>
      <c r="D3" s="14"/>
      <c r="E3" s="14"/>
      <c r="F3" s="14"/>
      <c r="G3" s="66"/>
      <c r="H3" s="15"/>
    </row>
    <row r="4" spans="2:8" ht="13.5" thickBot="1">
      <c r="B4" s="22" t="str">
        <f>'lev0.3,lev0.5'!B4</f>
        <v>Prime</v>
      </c>
      <c r="C4" s="23" t="str">
        <f>'lev0.3,lev0.5'!C4</f>
        <v>Index</v>
      </c>
      <c r="D4" s="23" t="str">
        <f>'lev0.3,lev0.5'!D4</f>
        <v>Object</v>
      </c>
      <c r="E4" s="23" t="str">
        <f>'lev0.3,lev0.5'!E4</f>
        <v>Name</v>
      </c>
      <c r="F4" s="23" t="str">
        <f>'lev0.3,lev0.5'!F4</f>
        <v>type</v>
      </c>
      <c r="G4" s="67" t="str">
        <f>'lev0.3,lev0.5'!G4</f>
        <v>note</v>
      </c>
      <c r="H4" s="65" t="str">
        <f>'lev0.3,lev0.5'!H4</f>
        <v>source</v>
      </c>
    </row>
    <row r="5" spans="2:8" ht="13.5" thickBot="1">
      <c r="B5" s="60">
        <f>'lev0.3,lev0.5'!B5</f>
        <v>0</v>
      </c>
      <c r="C5" s="61">
        <f>'lev0.3,lev0.5'!C5</f>
        <v>0</v>
      </c>
      <c r="D5" s="62" t="str">
        <f>'lev0.3,lev0.5'!D5</f>
        <v>keylink</v>
      </c>
      <c r="E5" s="62" t="str">
        <f>'lev0.3,lev0.5'!E5</f>
        <v>ORIGIN    </v>
      </c>
      <c r="F5" s="62" t="str">
        <f>'lev0.3,lev0.5'!F5</f>
        <v>(string)</v>
      </c>
      <c r="G5" s="63" t="str">
        <f>'lev0.3,lev0.5'!G5</f>
        <v>ORIGIN Location where file made</v>
      </c>
      <c r="H5" s="64" t="s">
        <v>274</v>
      </c>
    </row>
    <row r="6" spans="2:8" ht="12.75">
      <c r="B6" s="48">
        <f>'lev0.3,lev0.5'!B6</f>
        <v>0</v>
      </c>
      <c r="C6" s="49">
        <f>'lev0.3,lev0.5'!C6</f>
        <v>0</v>
      </c>
      <c r="D6" s="49" t="str">
        <f>'lev0.3,lev0.5'!D6</f>
        <v>keyword</v>
      </c>
      <c r="E6" s="49" t="str">
        <f>'lev0.3,lev0.5'!E6</f>
        <v>DATE      </v>
      </c>
      <c r="F6" s="49" t="str">
        <f>'lev0.3,lev0.5'!F6</f>
        <v>(string)</v>
      </c>
      <c r="G6" s="50" t="str">
        <f>'lev0.3,lev0.5'!G6</f>
        <v>Date_time of processing; ISO 8601</v>
      </c>
      <c r="H6" s="4" t="s">
        <v>273</v>
      </c>
    </row>
    <row r="7" spans="2:8" ht="12.75">
      <c r="B7" s="48">
        <f>'lev0.3,lev0.5'!B7</f>
        <v>0</v>
      </c>
      <c r="C7" s="49">
        <f>'lev0.3,lev0.5'!C7</f>
        <v>0</v>
      </c>
      <c r="D7" s="33" t="str">
        <f>'lev0.3,lev0.5'!D7</f>
        <v>keylink</v>
      </c>
      <c r="E7" s="33" t="str">
        <f>'lev0.3,lev0.5'!E7</f>
        <v>DATE__OBS </v>
      </c>
      <c r="F7" s="33" t="str">
        <f>'lev0.3,lev0.5'!F7</f>
        <v>(string)</v>
      </c>
      <c r="G7" s="42" t="str">
        <f>'lev0.3,lev0.5'!G7</f>
        <v>[DATE-OBS] Date when observation started; ISO 8601</v>
      </c>
      <c r="H7" s="64" t="s">
        <v>274</v>
      </c>
    </row>
    <row r="8" spans="2:8" ht="12.75">
      <c r="B8" s="48">
        <f>'lev0.3,lev0.5'!B8</f>
        <v>0</v>
      </c>
      <c r="C8" s="51" t="str">
        <f>'lev0.3,lev0.5'!C8</f>
        <v>x</v>
      </c>
      <c r="D8" s="33" t="str">
        <f>'lev0.3,lev0.5'!D8</f>
        <v>keylink</v>
      </c>
      <c r="E8" s="33" t="str">
        <f>'lev0.3,lev0.5'!E8</f>
        <v>T_OBS     </v>
      </c>
      <c r="F8" s="33" t="str">
        <f>'lev0.3,lev0.5'!F8</f>
        <v>(time)</v>
      </c>
      <c r="G8" s="42" t="str">
        <f>'lev0.3,lev0.5'!G8</f>
        <v>Observation time</v>
      </c>
      <c r="H8" s="64" t="s">
        <v>274</v>
      </c>
    </row>
    <row r="9" spans="2:8" ht="12.75">
      <c r="B9" s="48">
        <f>'lev0.3,lev0.5'!B9</f>
        <v>0</v>
      </c>
      <c r="C9" s="49">
        <f>'lev0.3,lev0.5'!C9</f>
        <v>0</v>
      </c>
      <c r="D9" s="33" t="str">
        <f>'lev0.3,lev0.5'!D9</f>
        <v>keylink</v>
      </c>
      <c r="E9" s="33" t="str">
        <f>'lev0.3,lev0.5'!E9</f>
        <v>EXPTIME   </v>
      </c>
      <c r="F9" s="33" t="str">
        <f>'lev0.3,lev0.5'!F9</f>
        <v>(double)</v>
      </c>
      <c r="G9" s="42" t="str">
        <f>'lev0.3,lev0.5'!G9</f>
        <v>Exposure duration: mean shutter open time</v>
      </c>
      <c r="H9" s="64" t="s">
        <v>274</v>
      </c>
    </row>
    <row r="10" spans="2:8" ht="12.75">
      <c r="B10" s="48">
        <f>'lev0.3,lev0.5'!B10</f>
        <v>0</v>
      </c>
      <c r="C10" s="49">
        <f>'lev0.3,lev0.5'!C10</f>
        <v>0</v>
      </c>
      <c r="D10" s="33" t="str">
        <f>'lev0.3,lev0.5'!D10</f>
        <v>keylink</v>
      </c>
      <c r="E10" s="33" t="str">
        <f>'lev0.3,lev0.5'!E10</f>
        <v>TIME      </v>
      </c>
      <c r="F10" s="33" t="str">
        <f>'lev0.3,lev0.5'!F10</f>
        <v>(double)</v>
      </c>
      <c r="G10" s="42" t="str">
        <f>'lev0.3,lev0.5'!G10</f>
        <v>Time of observation: seconds within a day</v>
      </c>
      <c r="H10" s="64" t="s">
        <v>274</v>
      </c>
    </row>
    <row r="11" spans="2:8" ht="12.75">
      <c r="B11" s="48">
        <f>'lev0.3,lev0.5'!B11</f>
        <v>0</v>
      </c>
      <c r="C11" s="49">
        <f>'lev0.3,lev0.5'!C11</f>
        <v>0</v>
      </c>
      <c r="D11" s="33" t="str">
        <f>'lev0.3,lev0.5'!D11</f>
        <v>keylink</v>
      </c>
      <c r="E11" s="33" t="str">
        <f>'lev0.3,lev0.5'!E11</f>
        <v>MJD       </v>
      </c>
      <c r="F11" s="33" t="str">
        <f>'lev0.3,lev0.5'!F11</f>
        <v>(double)</v>
      </c>
      <c r="G11" s="42" t="str">
        <f>'lev0.3,lev0.5'!G11</f>
        <v>Date of observation: modified julian day</v>
      </c>
      <c r="H11" s="64" t="s">
        <v>274</v>
      </c>
    </row>
    <row r="12" spans="2:8" ht="12.75">
      <c r="B12" s="48">
        <f>'lev0.3,lev0.5'!B12</f>
        <v>0</v>
      </c>
      <c r="C12" s="49">
        <f>'lev0.3,lev0.5'!C12</f>
        <v>0</v>
      </c>
      <c r="D12" s="33" t="str">
        <f>'lev0.3,lev0.5'!D12</f>
        <v>keylink</v>
      </c>
      <c r="E12" s="33" t="str">
        <f>'lev0.3,lev0.5'!E12</f>
        <v>TELESCOP  </v>
      </c>
      <c r="F12" s="33" t="str">
        <f>'lev0.3,lev0.5'!F12</f>
        <v>(string)</v>
      </c>
      <c r="G12" s="42" t="str">
        <f>'lev0.3,lev0.5'!G12</f>
        <v>For HMI: SDO/HMI</v>
      </c>
      <c r="H12" s="64" t="s">
        <v>274</v>
      </c>
    </row>
    <row r="13" spans="2:8" ht="12.75">
      <c r="B13" s="48">
        <f>'lev0.3,lev0.5'!B13</f>
        <v>0</v>
      </c>
      <c r="C13" s="49">
        <f>'lev0.3,lev0.5'!C13</f>
        <v>0</v>
      </c>
      <c r="D13" s="33" t="str">
        <f>'lev0.3,lev0.5'!D13</f>
        <v>keylink</v>
      </c>
      <c r="E13" s="33" t="str">
        <f>'lev0.3,lev0.5'!E13</f>
        <v>INSTRUME  </v>
      </c>
      <c r="F13" s="33" t="str">
        <f>'lev0.3,lev0.5'!F13</f>
        <v>(string)</v>
      </c>
      <c r="G13" s="42" t="str">
        <f>'lev0.3,lev0.5'!G13</f>
        <v>For HMI: HMI_SIDE1 or HMI_FRONT2</v>
      </c>
      <c r="H13" s="64" t="s">
        <v>274</v>
      </c>
    </row>
    <row r="14" spans="2:8" ht="12.75">
      <c r="B14" s="48">
        <f>'lev0.3,lev0.5'!B14</f>
        <v>0</v>
      </c>
      <c r="C14" s="49">
        <f>'lev0.3,lev0.5'!C14</f>
        <v>0</v>
      </c>
      <c r="D14" s="33" t="str">
        <f>'lev0.3,lev0.5'!D14</f>
        <v>keylink</v>
      </c>
      <c r="E14" s="33" t="str">
        <f>'lev0.3,lev0.5'!E14</f>
        <v>CAMERA    </v>
      </c>
      <c r="F14" s="33" t="str">
        <f>'lev0.3,lev0.5'!F14</f>
        <v>(int)</v>
      </c>
      <c r="G14" s="42" t="str">
        <f>'lev0.3,lev0.5'!G14</f>
        <v>For HMI: 1 or 2</v>
      </c>
      <c r="H14" s="64" t="s">
        <v>274</v>
      </c>
    </row>
    <row r="15" spans="2:8" ht="12.75">
      <c r="B15" s="48">
        <f>'lev0.3,lev0.5'!B15</f>
        <v>0</v>
      </c>
      <c r="C15" s="49">
        <f>'lev0.3,lev0.5'!C15</f>
        <v>0</v>
      </c>
      <c r="D15" s="33" t="str">
        <f>'lev0.3,lev0.5'!D15</f>
        <v>keylink</v>
      </c>
      <c r="E15" s="33" t="str">
        <f>'lev0.3,lev0.5'!E15</f>
        <v>WAVELNTH  </v>
      </c>
      <c r="F15" s="33" t="str">
        <f>'lev0.3,lev0.5'!F15</f>
        <v>(float)</v>
      </c>
      <c r="G15" s="42" t="str">
        <f>'lev0.3,lev0.5'!G15</f>
        <v>For HMI: 617.33 nm</v>
      </c>
      <c r="H15" s="64" t="s">
        <v>274</v>
      </c>
    </row>
    <row r="16" spans="2:8" ht="12.75">
      <c r="B16" s="48">
        <f>'lev0.3,lev0.5'!B16</f>
        <v>0</v>
      </c>
      <c r="C16" s="49">
        <f>'lev0.3,lev0.5'!C16</f>
        <v>0</v>
      </c>
      <c r="D16" s="33" t="str">
        <f>'lev0.3,lev0.5'!D16</f>
        <v>keylink</v>
      </c>
      <c r="E16" s="33" t="str">
        <f>'lev0.3,lev0.5'!E16</f>
        <v>IMGAPID   </v>
      </c>
      <c r="F16" s="33" t="str">
        <f>'lev0.3,lev0.5'!F16</f>
        <v>(int)</v>
      </c>
      <c r="G16" s="42" t="str">
        <f>'lev0.3,lev0.5'!G16</f>
        <v>Image Application ID</v>
      </c>
      <c r="H16" s="64" t="s">
        <v>274</v>
      </c>
    </row>
    <row r="17" spans="2:8" ht="12.75">
      <c r="B17" s="48">
        <f>'lev0.3,lev0.5'!B17</f>
        <v>0</v>
      </c>
      <c r="C17" s="49">
        <f>'lev0.3,lev0.5'!C17</f>
        <v>0</v>
      </c>
      <c r="D17" s="33" t="str">
        <f>'lev0.3,lev0.5'!D17</f>
        <v>keylink</v>
      </c>
      <c r="E17" s="33" t="str">
        <f>'lev0.3,lev0.5'!E17</f>
        <v>IMGFPT    </v>
      </c>
      <c r="F17" s="33" t="str">
        <f>'lev0.3,lev0.5'!F17</f>
        <v>(time)</v>
      </c>
      <c r="G17" s="42" t="str">
        <f>'lev0.3,lev0.5'!G17</f>
        <v>FIRST_PACKET_TIME</v>
      </c>
      <c r="H17" s="64" t="s">
        <v>274</v>
      </c>
    </row>
    <row r="18" spans="2:8" ht="12.75">
      <c r="B18" s="48">
        <f>'lev0.3,lev0.5'!B18</f>
        <v>0</v>
      </c>
      <c r="C18" s="49">
        <f>'lev0.3,lev0.5'!C18</f>
        <v>0</v>
      </c>
      <c r="D18" s="33" t="str">
        <f>'lev0.3,lev0.5'!D18</f>
        <v>keylink</v>
      </c>
      <c r="E18" s="33" t="str">
        <f>'lev0.3,lev0.5'!E18</f>
        <v>BITSELID  </v>
      </c>
      <c r="F18" s="33" t="str">
        <f>'lev0.3,lev0.5'!F18</f>
        <v>(int)</v>
      </c>
      <c r="G18" s="42" t="str">
        <f>'lev0.3,lev0.5'!G18</f>
        <v>Bit select ID, r</v>
      </c>
      <c r="H18" s="26" t="s">
        <v>274</v>
      </c>
    </row>
    <row r="19" spans="2:8" ht="12.75">
      <c r="B19" s="48">
        <f>'lev0.3,lev0.5'!B19</f>
        <v>0</v>
      </c>
      <c r="C19" s="49">
        <f>'lev0.3,lev0.5'!C19</f>
        <v>0</v>
      </c>
      <c r="D19" s="33" t="str">
        <f>'lev0.3,lev0.5'!D19</f>
        <v>keylink</v>
      </c>
      <c r="E19" s="33" t="str">
        <f>'lev0.3,lev0.5'!E19</f>
        <v>COMPID    </v>
      </c>
      <c r="F19" s="33" t="str">
        <f>'lev0.3,lev0.5'!F19</f>
        <v>(int)</v>
      </c>
      <c r="G19" s="42" t="str">
        <f>'lev0.3,lev0.5'!G19</f>
        <v>Compression ID; n,k</v>
      </c>
      <c r="H19" s="64" t="s">
        <v>274</v>
      </c>
    </row>
    <row r="20" spans="2:8" ht="12.75">
      <c r="B20" s="48">
        <f>'lev0.3,lev0.5'!B20</f>
        <v>0</v>
      </c>
      <c r="C20" s="49">
        <f>'lev0.3,lev0.5'!C20</f>
        <v>0</v>
      </c>
      <c r="D20" s="33" t="str">
        <f>'lev0.3,lev0.5'!D20</f>
        <v>keylink</v>
      </c>
      <c r="E20" s="33" t="str">
        <f>'lev0.3,lev0.5'!E20</f>
        <v>CROPID    </v>
      </c>
      <c r="F20" s="33" t="str">
        <f>'lev0.3,lev0.5'!F20</f>
        <v>(int)</v>
      </c>
      <c r="G20" s="42" t="str">
        <f>'lev0.3,lev0.5'!G20</f>
        <v>Crop table ID</v>
      </c>
      <c r="H20" s="7" t="s">
        <v>274</v>
      </c>
    </row>
    <row r="21" spans="2:8" ht="12.75">
      <c r="B21" s="48">
        <f>'lev0.3,lev0.5'!B21</f>
        <v>0</v>
      </c>
      <c r="C21" s="49">
        <f>'lev0.3,lev0.5'!C21</f>
        <v>0</v>
      </c>
      <c r="D21" s="49" t="str">
        <f>'lev0.3,lev0.5'!D21</f>
        <v>keylink</v>
      </c>
      <c r="E21" s="49" t="str">
        <f>'lev0.3,lev0.5'!E21</f>
        <v>DATAVALS  </v>
      </c>
      <c r="F21" s="49" t="str">
        <f>'lev0.3,lev0.5'!F21</f>
        <v>(int)</v>
      </c>
      <c r="G21" s="50" t="str">
        <f>'lev0.3,lev0.5'!G21</f>
        <v>Actual number of data values in image</v>
      </c>
      <c r="H21" s="72" t="s">
        <v>277</v>
      </c>
    </row>
    <row r="22" spans="2:8" ht="12.75">
      <c r="B22" s="48">
        <f>'lev0.3,lev0.5'!B22</f>
        <v>0</v>
      </c>
      <c r="C22" s="49">
        <f>'lev0.3,lev0.5'!C22</f>
        <v>0</v>
      </c>
      <c r="D22" s="33" t="str">
        <f>'lev0.3,lev0.5'!D22</f>
        <v>keylink</v>
      </c>
      <c r="E22" s="33" t="str">
        <f>'lev0.3,lev0.5'!E22</f>
        <v>FID       </v>
      </c>
      <c r="F22" s="33" t="str">
        <f>'lev0.3,lev0.5'!F22</f>
        <v>(int)</v>
      </c>
      <c r="G22" s="42" t="str">
        <f>'lev0.3,lev0.5'!G22</f>
        <v>FID Filtergram ID</v>
      </c>
      <c r="H22" s="7" t="s">
        <v>274</v>
      </c>
    </row>
    <row r="23" spans="2:8" ht="12.75">
      <c r="B23" s="52" t="str">
        <f>'lev0.3,lev0.5'!B23</f>
        <v>x</v>
      </c>
      <c r="C23" s="51" t="str">
        <f>'lev0.3,lev0.5'!C23</f>
        <v>x</v>
      </c>
      <c r="D23" s="33" t="str">
        <f>'lev0.3,lev0.5'!D23</f>
        <v>keylink</v>
      </c>
      <c r="E23" s="33" t="str">
        <f>'lev0.3,lev0.5'!E23</f>
        <v>FSN       </v>
      </c>
      <c r="F23" s="33" t="str">
        <f>'lev0.3,lev0.5'!F23</f>
        <v>(int)</v>
      </c>
      <c r="G23" s="42" t="str">
        <f>'lev0.3,lev0.5'!G23</f>
        <v>FSN Filtergram Sequence Number</v>
      </c>
      <c r="H23" s="7" t="s">
        <v>274</v>
      </c>
    </row>
    <row r="24" spans="2:8" ht="12.75">
      <c r="B24" s="48">
        <f>'lev0.3,lev0.5'!B24</f>
        <v>0</v>
      </c>
      <c r="C24" s="49">
        <f>'lev0.3,lev0.5'!C24</f>
        <v>0</v>
      </c>
      <c r="D24" s="33" t="str">
        <f>'lev0.3,lev0.5'!D24</f>
        <v>keylink</v>
      </c>
      <c r="E24" s="33" t="str">
        <f>'lev0.3,lev0.5'!E24</f>
        <v>LUTID     </v>
      </c>
      <c r="F24" s="33" t="str">
        <f>'lev0.3,lev0.5'!F24</f>
        <v>(int)</v>
      </c>
      <c r="G24" s="42" t="str">
        <f>'lev0.3,lev0.5'!G24</f>
        <v>Look-up table ID</v>
      </c>
      <c r="H24" s="7" t="s">
        <v>274</v>
      </c>
    </row>
    <row r="25" spans="2:8" ht="12.75">
      <c r="B25" s="48">
        <f>'lev0.3,lev0.5'!B25</f>
        <v>0</v>
      </c>
      <c r="C25" s="49">
        <f>'lev0.3,lev0.5'!C25</f>
        <v>0</v>
      </c>
      <c r="D25" s="49" t="str">
        <f>'lev0.3,lev0.5'!D25</f>
        <v>keylink</v>
      </c>
      <c r="E25" s="49" t="str">
        <f>'lev0.3,lev0.5'!E25</f>
        <v>MISSVALS  </v>
      </c>
      <c r="F25" s="49" t="str">
        <f>'lev0.3,lev0.5'!F25</f>
        <v>(int)</v>
      </c>
      <c r="G25" s="50" t="str">
        <f>'lev0.3,lev0.5'!G25</f>
        <v>Missing values: TOTVALS - DATAVALS</v>
      </c>
      <c r="H25" s="72" t="s">
        <v>277</v>
      </c>
    </row>
    <row r="26" spans="2:8" ht="12.75">
      <c r="B26" s="48">
        <f>'lev0.3,lev0.5'!B26</f>
        <v>0</v>
      </c>
      <c r="C26" s="49">
        <f>'lev0.3,lev0.5'!C26</f>
        <v>0</v>
      </c>
      <c r="D26" s="33" t="str">
        <f>'lev0.3,lev0.5'!D26</f>
        <v>keylink</v>
      </c>
      <c r="E26" s="33" t="str">
        <f>'lev0.3,lev0.5'!E26</f>
        <v>NERRORS   </v>
      </c>
      <c r="F26" s="33" t="str">
        <f>'lev0.3,lev0.5'!F26</f>
        <v>(int)</v>
      </c>
      <c r="G26" s="42" t="str">
        <f>'lev0.3,lev0.5'!G26</f>
        <v>Number of decompression errors</v>
      </c>
      <c r="H26" s="7" t="s">
        <v>274</v>
      </c>
    </row>
    <row r="27" spans="2:8" ht="12.75">
      <c r="B27" s="48">
        <f>'lev0.3,lev0.5'!B27</f>
        <v>0</v>
      </c>
      <c r="C27" s="49">
        <f>'lev0.3,lev0.5'!C27</f>
        <v>0</v>
      </c>
      <c r="D27" s="33" t="str">
        <f>'lev0.3,lev0.5'!D27</f>
        <v>keylink</v>
      </c>
      <c r="E27" s="33" t="str">
        <f>'lev0.3,lev0.5'!E27</f>
        <v>NPACKETS  </v>
      </c>
      <c r="F27" s="33" t="str">
        <f>'lev0.3,lev0.5'!F27</f>
        <v>(int)</v>
      </c>
      <c r="G27" s="42" t="str">
        <f>'lev0.3,lev0.5'!G27</f>
        <v>Number of packets in image</v>
      </c>
      <c r="H27" s="7" t="s">
        <v>274</v>
      </c>
    </row>
    <row r="28" spans="2:8" ht="12.75">
      <c r="B28" s="48">
        <f>'lev0.3,lev0.5'!B28</f>
        <v>0</v>
      </c>
      <c r="C28" s="49">
        <f>'lev0.3,lev0.5'!C28</f>
        <v>0</v>
      </c>
      <c r="D28" s="33" t="str">
        <f>'lev0.3,lev0.5'!D28</f>
        <v>keylink</v>
      </c>
      <c r="E28" s="33" t="str">
        <f>'lev0.3,lev0.5'!E28</f>
        <v>QUALLEV0  </v>
      </c>
      <c r="F28" s="33" t="str">
        <f>'lev0.3,lev0.5'!F28</f>
        <v>(int)</v>
      </c>
      <c r="G28" s="42" t="str">
        <f>'lev0.3,lev0.5'!G28</f>
        <v>Quality word</v>
      </c>
      <c r="H28" s="7" t="s">
        <v>274</v>
      </c>
    </row>
    <row r="29" spans="2:8" ht="12.75">
      <c r="B29" s="48">
        <f>'lev0.3,lev0.5'!B29</f>
        <v>0</v>
      </c>
      <c r="C29" s="49">
        <f>'lev0.3,lev0.5'!C29</f>
        <v>0</v>
      </c>
      <c r="D29" s="33" t="str">
        <f>'lev0.3,lev0.5'!D29</f>
        <v>keylink</v>
      </c>
      <c r="E29" s="33" t="str">
        <f>'lev0.3,lev0.5'!E29</f>
        <v>TAPCODE   </v>
      </c>
      <c r="F29" s="33" t="str">
        <f>'lev0.3,lev0.5'!F29</f>
        <v>(int)</v>
      </c>
      <c r="G29" s="42" t="str">
        <f>'lev0.3,lev0.5'!G29</f>
        <v>Take A Picture code</v>
      </c>
      <c r="H29" s="7" t="s">
        <v>274</v>
      </c>
    </row>
    <row r="30" spans="2:8" ht="12.75">
      <c r="B30" s="48">
        <f>'lev0.3,lev0.5'!B30</f>
        <v>0</v>
      </c>
      <c r="C30" s="49">
        <f>'lev0.3,lev0.5'!C30</f>
        <v>0</v>
      </c>
      <c r="D30" s="33" t="str">
        <f>'lev0.3,lev0.5'!D30</f>
        <v>keylink</v>
      </c>
      <c r="E30" s="33" t="str">
        <f>'lev0.3,lev0.5'!E30</f>
        <v>TLMDSNAM  </v>
      </c>
      <c r="F30" s="33" t="str">
        <f>'lev0.3,lev0.5'!F30</f>
        <v>(string)</v>
      </c>
      <c r="G30" s="42" t="str">
        <f>'lev0.3,lev0.5'!G30</f>
        <v>Telemety data series name with first packet of image</v>
      </c>
      <c r="H30" s="7" t="s">
        <v>274</v>
      </c>
    </row>
    <row r="31" spans="2:8" ht="12.75">
      <c r="B31" s="48">
        <f>'lev0.3,lev0.5'!B31</f>
        <v>0</v>
      </c>
      <c r="C31" s="49">
        <f>'lev0.3,lev0.5'!C31</f>
        <v>0</v>
      </c>
      <c r="D31" s="33" t="str">
        <f>'lev0.3,lev0.5'!D31</f>
        <v>keylink</v>
      </c>
      <c r="E31" s="33" t="str">
        <f>'lev0.3,lev0.5'!E31</f>
        <v>TOTVALS   </v>
      </c>
      <c r="F31" s="33" t="str">
        <f>'lev0.3,lev0.5'!F31</f>
        <v>(int)</v>
      </c>
      <c r="G31" s="42" t="str">
        <f>'lev0.3,lev0.5'!G31</f>
        <v>Expected number of data values (pixels)</v>
      </c>
      <c r="H31" s="7" t="s">
        <v>274</v>
      </c>
    </row>
    <row r="32" spans="2:8" ht="12.75">
      <c r="B32" s="48">
        <f>'lev0.3,lev0.5'!B32</f>
        <v>0</v>
      </c>
      <c r="C32" s="49">
        <f>'lev0.3,lev0.5'!C32</f>
        <v>0</v>
      </c>
      <c r="D32" s="49" t="str">
        <f>'lev0.3,lev0.5'!D32</f>
        <v>keylink</v>
      </c>
      <c r="E32" s="49" t="str">
        <f>'lev0.3,lev0.5'!E32</f>
        <v>DATAMIN   </v>
      </c>
      <c r="F32" s="49" t="str">
        <f>'lev0.3,lev0.5'!F32</f>
        <v>(double)</v>
      </c>
      <c r="G32" s="50" t="str">
        <f>'lev0.3,lev0.5'!G32</f>
        <v>Minimum value from all pixels</v>
      </c>
      <c r="H32" s="72" t="s">
        <v>277</v>
      </c>
    </row>
    <row r="33" spans="2:8" ht="12.75">
      <c r="B33" s="48">
        <f>'lev0.3,lev0.5'!B33</f>
        <v>0</v>
      </c>
      <c r="C33" s="49">
        <f>'lev0.3,lev0.5'!C33</f>
        <v>0</v>
      </c>
      <c r="D33" s="49" t="str">
        <f>'lev0.3,lev0.5'!D33</f>
        <v>keylink</v>
      </c>
      <c r="E33" s="49" t="str">
        <f>'lev0.3,lev0.5'!E33</f>
        <v>DATAMAX   </v>
      </c>
      <c r="F33" s="49" t="str">
        <f>'lev0.3,lev0.5'!F33</f>
        <v>(double)</v>
      </c>
      <c r="G33" s="50" t="str">
        <f>'lev0.3,lev0.5'!G33</f>
        <v>Maximum value from all pixels</v>
      </c>
      <c r="H33" s="72" t="s">
        <v>277</v>
      </c>
    </row>
    <row r="34" spans="2:8" ht="12.75">
      <c r="B34" s="48">
        <f>'lev0.3,lev0.5'!B34</f>
        <v>0</v>
      </c>
      <c r="C34" s="49">
        <f>'lev0.3,lev0.5'!C34</f>
        <v>0</v>
      </c>
      <c r="D34" s="49" t="str">
        <f>'lev0.3,lev0.5'!D34</f>
        <v>keylink</v>
      </c>
      <c r="E34" s="49" t="str">
        <f>'lev0.3,lev0.5'!E34</f>
        <v>DATAMEDN  </v>
      </c>
      <c r="F34" s="49" t="str">
        <f>'lev0.3,lev0.5'!F34</f>
        <v>(double)</v>
      </c>
      <c r="G34" s="50" t="str">
        <f>'lev0.3,lev0.5'!G34</f>
        <v>Median value from all pixels</v>
      </c>
      <c r="H34" s="72" t="s">
        <v>277</v>
      </c>
    </row>
    <row r="35" spans="2:8" ht="12.75">
      <c r="B35" s="48">
        <f>'lev0.3,lev0.5'!B35</f>
        <v>0</v>
      </c>
      <c r="C35" s="49">
        <f>'lev0.3,lev0.5'!C35</f>
        <v>0</v>
      </c>
      <c r="D35" s="49" t="str">
        <f>'lev0.3,lev0.5'!D35</f>
        <v>keylink</v>
      </c>
      <c r="E35" s="49" t="str">
        <f>'lev0.3,lev0.5'!E35</f>
        <v>DATAMEAN  </v>
      </c>
      <c r="F35" s="49" t="str">
        <f>'lev0.3,lev0.5'!F35</f>
        <v>(double)</v>
      </c>
      <c r="G35" s="50" t="str">
        <f>'lev0.3,lev0.5'!G35</f>
        <v>Mean value for all pixels</v>
      </c>
      <c r="H35" s="72" t="s">
        <v>277</v>
      </c>
    </row>
    <row r="36" spans="2:8" ht="12.75">
      <c r="B36" s="48">
        <f>'lev0.3,lev0.5'!B36</f>
        <v>0</v>
      </c>
      <c r="C36" s="49">
        <f>'lev0.3,lev0.5'!C36</f>
        <v>0</v>
      </c>
      <c r="D36" s="49" t="str">
        <f>'lev0.3,lev0.5'!D36</f>
        <v>keylink</v>
      </c>
      <c r="E36" s="49" t="str">
        <f>'lev0.3,lev0.5'!E36</f>
        <v>DATARMS   </v>
      </c>
      <c r="F36" s="49" t="str">
        <f>'lev0.3,lev0.5'!F36</f>
        <v>(double)</v>
      </c>
      <c r="G36" s="50" t="str">
        <f>'lev0.3,lev0.5'!G36</f>
        <v>Rms deviation from the mean value of all pixels</v>
      </c>
      <c r="H36" s="72" t="s">
        <v>277</v>
      </c>
    </row>
    <row r="37" spans="2:8" ht="12.75">
      <c r="B37" s="48">
        <f>'lev0.3,lev0.5'!B37</f>
        <v>0</v>
      </c>
      <c r="C37" s="49">
        <f>'lev0.3,lev0.5'!C37</f>
        <v>0</v>
      </c>
      <c r="D37" s="49" t="str">
        <f>'lev0.3,lev0.5'!D37</f>
        <v>keylink</v>
      </c>
      <c r="E37" s="49" t="str">
        <f>'lev0.3,lev0.5'!E37</f>
        <v>DATASKEW  </v>
      </c>
      <c r="F37" s="49" t="str">
        <f>'lev0.3,lev0.5'!F37</f>
        <v>(double)</v>
      </c>
      <c r="G37" s="50" t="str">
        <f>'lev0.3,lev0.5'!G37</f>
        <v>Skewness from the mean value of all pixels </v>
      </c>
      <c r="H37" s="72" t="s">
        <v>277</v>
      </c>
    </row>
    <row r="38" spans="2:8" ht="12.75">
      <c r="B38" s="48">
        <f>'lev0.3,lev0.5'!B38</f>
        <v>0</v>
      </c>
      <c r="C38" s="49">
        <f>'lev0.3,lev0.5'!C38</f>
        <v>0</v>
      </c>
      <c r="D38" s="49" t="str">
        <f>'lev0.3,lev0.5'!D38</f>
        <v>keylink</v>
      </c>
      <c r="E38" s="49" t="str">
        <f>'lev0.3,lev0.5'!E38</f>
        <v>DATAKURT  </v>
      </c>
      <c r="F38" s="49" t="str">
        <f>'lev0.3,lev0.5'!F38</f>
        <v>(double)</v>
      </c>
      <c r="G38" s="50" t="str">
        <f>'lev0.3,lev0.5'!G38</f>
        <v>Kurtosis of all pixels</v>
      </c>
      <c r="H38" s="72" t="s">
        <v>277</v>
      </c>
    </row>
    <row r="39" spans="2:8" ht="12.75">
      <c r="B39" s="48">
        <f>'lev0.3,lev0.5'!B39</f>
        <v>0</v>
      </c>
      <c r="C39" s="49">
        <f>'lev0.3,lev0.5'!C39</f>
        <v>0</v>
      </c>
      <c r="D39" s="33" t="str">
        <f>'lev0.3,lev0.5'!D39</f>
        <v>keylink</v>
      </c>
      <c r="E39" s="33" t="str">
        <f>'lev0.3,lev0.5'!E39</f>
        <v>ISPSNAME  </v>
      </c>
      <c r="F39" s="33" t="str">
        <f>'lev0.3,lev0.5'!F39</f>
        <v>(string)</v>
      </c>
      <c r="G39" s="42" t="str">
        <f>'lev0.3,lev0.5'!G39</f>
        <v>ISP SERIES NAME</v>
      </c>
      <c r="H39" s="7" t="s">
        <v>274</v>
      </c>
    </row>
    <row r="40" spans="2:8" ht="12.75">
      <c r="B40" s="48">
        <f>'lev0.3,lev0.5'!B40</f>
        <v>0</v>
      </c>
      <c r="C40" s="49">
        <f>'lev0.3,lev0.5'!C40</f>
        <v>0</v>
      </c>
      <c r="D40" s="33" t="str">
        <f>'lev0.3,lev0.5'!D40</f>
        <v>keylink</v>
      </c>
      <c r="E40" s="33" t="str">
        <f>'lev0.3,lev0.5'!E40</f>
        <v>ISPPKTIM  </v>
      </c>
      <c r="F40" s="33" t="str">
        <f>'lev0.3,lev0.5'!F40</f>
        <v>(time)</v>
      </c>
      <c r="G40" s="42" t="str">
        <f>'lev0.3,lev0.5'!G40</f>
        <v>PACKET_TIME, Prime key value for the ISP record</v>
      </c>
      <c r="H40" s="7" t="s">
        <v>274</v>
      </c>
    </row>
    <row r="41" spans="2:8" ht="12.75">
      <c r="B41" s="48">
        <f>'lev0.3,lev0.5'!B41</f>
        <v>0</v>
      </c>
      <c r="C41" s="49">
        <f>'lev0.3,lev0.5'!C41</f>
        <v>0</v>
      </c>
      <c r="D41" s="33" t="str">
        <f>'lev0.3,lev0.5'!D41</f>
        <v>keylink</v>
      </c>
      <c r="E41" s="33" t="str">
        <f>'lev0.3,lev0.5'!E41</f>
        <v>ISPPKTVN  </v>
      </c>
      <c r="F41" s="33" t="str">
        <f>'lev0.3,lev0.5'!F41</f>
        <v>(string)</v>
      </c>
      <c r="G41" s="42" t="str">
        <f>'lev0.3,lev0.5'!G41</f>
        <v>PACKET_VERSION_NUMBER</v>
      </c>
      <c r="H41" s="21" t="s">
        <v>274</v>
      </c>
    </row>
    <row r="42" spans="2:8" ht="12.75">
      <c r="B42" s="48">
        <f>'lev0.3,lev0.5'!B42</f>
        <v>0</v>
      </c>
      <c r="C42" s="49">
        <f>'lev0.3,lev0.5'!C42</f>
        <v>0</v>
      </c>
      <c r="D42" s="33" t="str">
        <f>'lev0.3,lev0.5'!D42</f>
        <v>keylink</v>
      </c>
      <c r="E42" s="33" t="str">
        <f>'lev0.3,lev0.5'!E42</f>
        <v>HSQFGID   </v>
      </c>
      <c r="F42" s="33" t="str">
        <f>'lev0.3,lev0.5'!F42</f>
        <v>(longlong)</v>
      </c>
      <c r="G42" s="42" t="str">
        <f>'lev0.3,lev0.5'!G42</f>
        <v>HMI_SEQ_FILTERGRAM_ID FID</v>
      </c>
      <c r="H42" s="64" t="s">
        <v>274</v>
      </c>
    </row>
    <row r="43" spans="2:8" ht="12.75">
      <c r="B43" s="48">
        <f>'lev0.3,lev0.5'!B43</f>
        <v>0</v>
      </c>
      <c r="C43" s="49">
        <f>'lev0.3,lev0.5'!C43</f>
        <v>0</v>
      </c>
      <c r="D43" s="33" t="str">
        <f>'lev0.3,lev0.5'!D43</f>
        <v>keylink</v>
      </c>
      <c r="E43" s="33" t="str">
        <f>'lev0.3,lev0.5'!E43</f>
        <v>HSQFGSN   </v>
      </c>
      <c r="F43" s="33" t="str">
        <f>'lev0.3,lev0.5'!F43</f>
        <v>(longlong)</v>
      </c>
      <c r="G43" s="42" t="str">
        <f>'lev0.3,lev0.5'!G43</f>
        <v>HMI_SEQ_FILTERGRAM_SN FSN</v>
      </c>
      <c r="H43" s="64" t="s">
        <v>274</v>
      </c>
    </row>
    <row r="44" spans="2:8" ht="12.75">
      <c r="B44" s="48">
        <f>'lev0.3,lev0.5'!B44</f>
        <v>0</v>
      </c>
      <c r="C44" s="49">
        <f>'lev0.3,lev0.5'!C44</f>
        <v>0</v>
      </c>
      <c r="D44" s="33" t="str">
        <f>'lev0.3,lev0.5'!D44</f>
        <v>keylink</v>
      </c>
      <c r="E44" s="33" t="str">
        <f>'lev0.3,lev0.5'!E44</f>
        <v>HCAMID    </v>
      </c>
      <c r="F44" s="33" t="str">
        <f>'lev0.3,lev0.5'!F44</f>
        <v>(short)</v>
      </c>
      <c r="G44" s="42" t="str">
        <f>'lev0.3,lev0.5'!G44</f>
        <v>HMI_SEQ_ID_EXP_PATH</v>
      </c>
      <c r="H44" s="64" t="s">
        <v>274</v>
      </c>
    </row>
    <row r="45" spans="2:8" ht="12.75">
      <c r="B45" s="48">
        <f>'lev0.3,lev0.5'!B45</f>
        <v>0</v>
      </c>
      <c r="C45" s="49">
        <f>'lev0.3,lev0.5'!C45</f>
        <v>0</v>
      </c>
      <c r="D45" s="33" t="str">
        <f>'lev0.3,lev0.5'!D45</f>
        <v>keylink</v>
      </c>
      <c r="E45" s="33" t="str">
        <f>'lev0.3,lev0.5'!E45</f>
        <v>HSHIEXP   </v>
      </c>
      <c r="F45" s="33" t="str">
        <f>'lev0.3,lev0.5'!F45</f>
        <v>(int)</v>
      </c>
      <c r="G45" s="42" t="str">
        <f>'lev0.3,lev0.5'!G45</f>
        <v>HMI_FSW_IMG_CMDED_EXPOSURE</v>
      </c>
      <c r="H45" s="64" t="s">
        <v>274</v>
      </c>
    </row>
    <row r="46" spans="2:8" ht="12.75">
      <c r="B46" s="48">
        <f>'lev0.3,lev0.5'!B46</f>
        <v>0</v>
      </c>
      <c r="C46" s="49">
        <f>'lev0.3,lev0.5'!C46</f>
        <v>0</v>
      </c>
      <c r="D46" s="33" t="str">
        <f>'lev0.3,lev0.5'!D46</f>
        <v>keylink</v>
      </c>
      <c r="E46" s="33" t="str">
        <f>'lev0.3,lev0.5'!E46</f>
        <v>HCF1ENCD  </v>
      </c>
      <c r="F46" s="33" t="str">
        <f>'lev0.3,lev0.5'!F46</f>
        <v>(int)</v>
      </c>
      <c r="G46" s="42" t="str">
        <f>'lev0.3,lev0.5'!G46</f>
        <v>HMI_CF1_ENCODER</v>
      </c>
      <c r="H46" s="64" t="s">
        <v>274</v>
      </c>
    </row>
    <row r="47" spans="2:8" ht="12.75">
      <c r="B47" s="48">
        <f>'lev0.3,lev0.5'!B47</f>
        <v>0</v>
      </c>
      <c r="C47" s="49">
        <f>'lev0.3,lev0.5'!C47</f>
        <v>0</v>
      </c>
      <c r="D47" s="33" t="str">
        <f>'lev0.3,lev0.5'!D47</f>
        <v>keylink</v>
      </c>
      <c r="E47" s="33" t="str">
        <f>'lev0.3,lev0.5'!E47</f>
        <v>HCF2ENCD  </v>
      </c>
      <c r="F47" s="33" t="str">
        <f>'lev0.3,lev0.5'!F47</f>
        <v>(int)</v>
      </c>
      <c r="G47" s="42" t="str">
        <f>'lev0.3,lev0.5'!G47</f>
        <v>HMI_CF2_ENCODER</v>
      </c>
      <c r="H47" s="64" t="s">
        <v>274</v>
      </c>
    </row>
    <row r="48" spans="2:8" ht="12.75">
      <c r="B48" s="48">
        <f>'lev0.3,lev0.5'!B48</f>
        <v>0</v>
      </c>
      <c r="C48" s="49">
        <f>'lev0.3,lev0.5'!C48</f>
        <v>0</v>
      </c>
      <c r="D48" s="33" t="str">
        <f>'lev0.3,lev0.5'!D48</f>
        <v>keylink</v>
      </c>
      <c r="E48" s="33" t="str">
        <f>'lev0.3,lev0.5'!E48</f>
        <v>HCFTID    </v>
      </c>
      <c r="F48" s="33" t="str">
        <f>'lev0.3,lev0.5'!F48</f>
        <v>(int)</v>
      </c>
      <c r="G48" s="42" t="str">
        <f>'lev0.3,lev0.5'!G48</f>
        <v>HMI_SEQ_ID_FOCUS</v>
      </c>
      <c r="H48" s="64" t="s">
        <v>274</v>
      </c>
    </row>
    <row r="49" spans="2:8" ht="12.75">
      <c r="B49" s="48">
        <f>'lev0.3,lev0.5'!B49</f>
        <v>0</v>
      </c>
      <c r="C49" s="49">
        <f>'lev0.3,lev0.5'!C49</f>
        <v>0</v>
      </c>
      <c r="D49" s="33" t="str">
        <f>'lev0.3,lev0.5'!D49</f>
        <v>keylink</v>
      </c>
      <c r="E49" s="33" t="str">
        <f>'lev0.3,lev0.5'!E49</f>
        <v>HFLID     </v>
      </c>
      <c r="F49" s="33" t="str">
        <f>'lev0.3,lev0.5'!F49</f>
        <v>(int)</v>
      </c>
      <c r="G49" s="42" t="str">
        <f>'lev0.3,lev0.5'!G49</f>
        <v>HMI_SEQ_ID_FRAMELIST</v>
      </c>
      <c r="H49" s="64" t="s">
        <v>274</v>
      </c>
    </row>
    <row r="50" spans="2:8" ht="12.75">
      <c r="B50" s="48">
        <f>'lev0.3,lev0.5'!B50</f>
        <v>0</v>
      </c>
      <c r="C50" s="49">
        <f>'lev0.3,lev0.5'!C50</f>
        <v>0</v>
      </c>
      <c r="D50" s="33" t="str">
        <f>'lev0.3,lev0.5'!D50</f>
        <v>keylink</v>
      </c>
      <c r="E50" s="33" t="str">
        <f>'lev0.3,lev0.5'!E50</f>
        <v>HFLPSITN  </v>
      </c>
      <c r="F50" s="33" t="str">
        <f>'lev0.3,lev0.5'!F50</f>
        <v>(int)</v>
      </c>
      <c r="G50" s="42" t="str">
        <f>'lev0.3,lev0.5'!G50</f>
        <v>HMI_SEQ_FRLIST_POS</v>
      </c>
      <c r="H50" s="64" t="s">
        <v>274</v>
      </c>
    </row>
    <row r="51" spans="2:8" ht="12.75">
      <c r="B51" s="48">
        <f>'lev0.3,lev0.5'!B51</f>
        <v>0</v>
      </c>
      <c r="C51" s="49">
        <f>'lev0.3,lev0.5'!C51</f>
        <v>0</v>
      </c>
      <c r="D51" s="33" t="str">
        <f>'lev0.3,lev0.5'!D51</f>
        <v>keylink</v>
      </c>
      <c r="E51" s="33" t="str">
        <f>'lev0.3,lev0.5'!E51</f>
        <v>HFLREFTM  </v>
      </c>
      <c r="F51" s="33" t="str">
        <f>'lev0.3,lev0.5'!F51</f>
        <v>(longlong)</v>
      </c>
      <c r="G51" s="42" t="str">
        <f>'lev0.3,lev0.5'!G51</f>
        <v>HMI_SEQ_REF_TIM_SEC</v>
      </c>
      <c r="H51" s="64" t="s">
        <v>274</v>
      </c>
    </row>
    <row r="52" spans="2:8" ht="12.75">
      <c r="B52" s="48">
        <f>'lev0.3,lev0.5'!B52</f>
        <v>0</v>
      </c>
      <c r="C52" s="49">
        <f>'lev0.3,lev0.5'!C52</f>
        <v>0</v>
      </c>
      <c r="D52" s="33" t="str">
        <f>'lev0.3,lev0.5'!D52</f>
        <v>keylink</v>
      </c>
      <c r="E52" s="33" t="str">
        <f>'lev0.3,lev0.5'!E52</f>
        <v>HFLRELTM  </v>
      </c>
      <c r="F52" s="33" t="str">
        <f>'lev0.3,lev0.5'!F52</f>
        <v>(int)</v>
      </c>
      <c r="G52" s="42" t="str">
        <f>'lev0.3,lev0.5'!G52</f>
        <v>HMI_SEQ_FL_REL_TIME</v>
      </c>
      <c r="H52" s="64" t="s">
        <v>274</v>
      </c>
    </row>
    <row r="53" spans="2:8" ht="12.75">
      <c r="B53" s="48">
        <f>'lev0.3,lev0.5'!B53</f>
        <v>0</v>
      </c>
      <c r="C53" s="49">
        <f>'lev0.3,lev0.5'!C53</f>
        <v>0</v>
      </c>
      <c r="D53" s="33" t="str">
        <f>'lev0.3,lev0.5'!D53</f>
        <v>keylink</v>
      </c>
      <c r="E53" s="33" t="str">
        <f>'lev0.3,lev0.5'!E53</f>
        <v>HFTSACID  </v>
      </c>
      <c r="F53" s="33" t="str">
        <f>'lev0.3,lev0.5'!F53</f>
        <v>(int)</v>
      </c>
      <c r="G53" s="42" t="str">
        <f>'lev0.3,lev0.5'!G53</f>
        <v>HMI_SEQ_FTS_ID_ACTIVE</v>
      </c>
      <c r="H53" s="64" t="s">
        <v>274</v>
      </c>
    </row>
    <row r="54" spans="2:8" ht="12.75">
      <c r="B54" s="48">
        <f>'lev0.3,lev0.5'!B54</f>
        <v>0</v>
      </c>
      <c r="C54" s="49">
        <f>'lev0.3,lev0.5'!C54</f>
        <v>0</v>
      </c>
      <c r="D54" s="33" t="str">
        <f>'lev0.3,lev0.5'!D54</f>
        <v>keylink</v>
      </c>
      <c r="E54" s="33" t="str">
        <f>'lev0.3,lev0.5'!E54</f>
        <v>HFTSCDMK  </v>
      </c>
      <c r="F54" s="33" t="str">
        <f>'lev0.3,lev0.5'!F54</f>
        <v>(longlong)</v>
      </c>
      <c r="G54" s="42" t="str">
        <f>'lev0.3,lev0.5'!G54</f>
        <v>HMI_SEQ_FTS_CADENCE_MARK</v>
      </c>
      <c r="H54" s="64" t="s">
        <v>274</v>
      </c>
    </row>
    <row r="55" spans="2:8" ht="12.75">
      <c r="B55" s="48">
        <f>'lev0.3,lev0.5'!B55</f>
        <v>0</v>
      </c>
      <c r="C55" s="49">
        <f>'lev0.3,lev0.5'!C55</f>
        <v>0</v>
      </c>
      <c r="D55" s="33" t="str">
        <f>'lev0.3,lev0.5'!D55</f>
        <v>keylink</v>
      </c>
      <c r="E55" s="33" t="str">
        <f>'lev0.3,lev0.5'!E55</f>
        <v>HGP1RGST  </v>
      </c>
      <c r="F55" s="33" t="str">
        <f>'lev0.3,lev0.5'!F55</f>
        <v>(int)</v>
      </c>
      <c r="G55" s="42" t="str">
        <f>'lev0.3,lev0.5'!G55</f>
        <v>HMI_SEQ_GP1_REGISTER</v>
      </c>
      <c r="H55" s="64" t="s">
        <v>274</v>
      </c>
    </row>
    <row r="56" spans="2:8" ht="12.75">
      <c r="B56" s="48">
        <f>'lev0.3,lev0.5'!B56</f>
        <v>0</v>
      </c>
      <c r="C56" s="49">
        <f>'lev0.3,lev0.5'!C56</f>
        <v>0</v>
      </c>
      <c r="D56" s="33" t="str">
        <f>'lev0.3,lev0.5'!D56</f>
        <v>keylink</v>
      </c>
      <c r="E56" s="33" t="str">
        <f>'lev0.3,lev0.5'!E56</f>
        <v>HGP2RGST  </v>
      </c>
      <c r="F56" s="33" t="str">
        <f>'lev0.3,lev0.5'!F56</f>
        <v>(int)</v>
      </c>
      <c r="G56" s="42" t="str">
        <f>'lev0.3,lev0.5'!G56</f>
        <v>HMI_SEQ_GP2_REGISTER</v>
      </c>
      <c r="H56" s="64" t="s">
        <v>274</v>
      </c>
    </row>
    <row r="57" spans="2:8" ht="12.75">
      <c r="B57" s="48">
        <f>'lev0.3,lev0.5'!B57</f>
        <v>0</v>
      </c>
      <c r="C57" s="49">
        <f>'lev0.3,lev0.5'!C57</f>
        <v>0</v>
      </c>
      <c r="D57" s="33" t="str">
        <f>'lev0.3,lev0.5'!D57</f>
        <v>keylink</v>
      </c>
      <c r="E57" s="33" t="str">
        <f>'lev0.3,lev0.5'!E57</f>
        <v>HIMGCFID  </v>
      </c>
      <c r="F57" s="33" t="str">
        <f>'lev0.3,lev0.5'!F57</f>
        <v>(int)</v>
      </c>
      <c r="G57" s="42" t="str">
        <f>'lev0.3,lev0.5'!G57</f>
        <v>HMI_SEQ_ID_IMAGE_CNFG</v>
      </c>
      <c r="H57" s="64" t="s">
        <v>274</v>
      </c>
    </row>
    <row r="58" spans="2:8" ht="12.75">
      <c r="B58" s="48">
        <f>'lev0.3,lev0.5'!B58</f>
        <v>0</v>
      </c>
      <c r="C58" s="49">
        <f>'lev0.3,lev0.5'!C58</f>
        <v>0</v>
      </c>
      <c r="D58" s="33" t="str">
        <f>'lev0.3,lev0.5'!D58</f>
        <v>keylink</v>
      </c>
      <c r="E58" s="33" t="str">
        <f>'lev0.3,lev0.5'!E58</f>
        <v>HWLTNSET  </v>
      </c>
      <c r="F58" s="33" t="str">
        <f>'lev0.3,lev0.5'!F58</f>
        <v>(string)</v>
      </c>
      <c r="G58" s="42" t="str">
        <f>'lev0.3,lev0.5'!G58</f>
        <v>HMI_IMG_ISS_LOOP</v>
      </c>
      <c r="H58" s="64" t="s">
        <v>274</v>
      </c>
    </row>
    <row r="59" spans="2:8" ht="12.75">
      <c r="B59" s="48">
        <f>'lev0.3,lev0.5'!B59</f>
        <v>0</v>
      </c>
      <c r="C59" s="49">
        <f>'lev0.3,lev0.5'!C59</f>
        <v>0</v>
      </c>
      <c r="D59" s="33" t="str">
        <f>'lev0.3,lev0.5'!D59</f>
        <v>keylink</v>
      </c>
      <c r="E59" s="33" t="str">
        <f>'lev0.3,lev0.5'!E59</f>
        <v>HOBITSEC  </v>
      </c>
      <c r="F59" s="33" t="str">
        <f>'lev0.3,lev0.5'!F59</f>
        <v>(longlong)</v>
      </c>
      <c r="G59" s="42" t="str">
        <f>'lev0.3,lev0.5'!G59</f>
        <v>HMI_OBT_IMG_TIME_SHM_SEC SHS</v>
      </c>
      <c r="H59" s="64" t="s">
        <v>274</v>
      </c>
    </row>
    <row r="60" spans="2:8" ht="12.75">
      <c r="B60" s="48">
        <f>'lev0.3,lev0.5'!B60</f>
        <v>0</v>
      </c>
      <c r="C60" s="49">
        <f>'lev0.3,lev0.5'!C60</f>
        <v>0</v>
      </c>
      <c r="D60" s="33" t="str">
        <f>'lev0.3,lev0.5'!D60</f>
        <v>keylink</v>
      </c>
      <c r="E60" s="33" t="str">
        <f>'lev0.3,lev0.5'!E60</f>
        <v>HOBITSS   </v>
      </c>
      <c r="F60" s="33" t="str">
        <f>'lev0.3,lev0.5'!F60</f>
        <v>(int)</v>
      </c>
      <c r="G60" s="42" t="str">
        <f>'lev0.3,lev0.5'!G60</f>
        <v>HMI_OBT_IMG_TIME_SHM_SS SHSS</v>
      </c>
      <c r="H60" s="64" t="s">
        <v>274</v>
      </c>
    </row>
    <row r="61" spans="2:8" ht="12.75">
      <c r="B61" s="48">
        <f>'lev0.3,lev0.5'!B61</f>
        <v>0</v>
      </c>
      <c r="C61" s="49">
        <f>'lev0.3,lev0.5'!C61</f>
        <v>0</v>
      </c>
      <c r="D61" s="33" t="str">
        <f>'lev0.3,lev0.5'!D61</f>
        <v>keylink</v>
      </c>
      <c r="E61" s="33" t="str">
        <f>'lev0.3,lev0.5'!E61</f>
        <v>HOBLSTID  </v>
      </c>
      <c r="F61" s="33" t="str">
        <f>'lev0.3,lev0.5'!F61</f>
        <v>(int)</v>
      </c>
      <c r="G61" s="42" t="str">
        <f>'lev0.3,lev0.5'!G61</f>
        <v>HMI_SEQ_ID_OBS_LIST</v>
      </c>
      <c r="H61" s="64" t="s">
        <v>274</v>
      </c>
    </row>
    <row r="62" spans="2:8" ht="12.75">
      <c r="B62" s="48">
        <f>'lev0.3,lev0.5'!B62</f>
        <v>0</v>
      </c>
      <c r="C62" s="49">
        <f>'lev0.3,lev0.5'!C62</f>
        <v>0</v>
      </c>
      <c r="D62" s="33" t="str">
        <f>'lev0.3,lev0.5'!D62</f>
        <v>keylink</v>
      </c>
      <c r="E62" s="33" t="str">
        <f>'lev0.3,lev0.5'!E62</f>
        <v>HPLTID    </v>
      </c>
      <c r="F62" s="33" t="str">
        <f>'lev0.3,lev0.5'!F62</f>
        <v>(int)</v>
      </c>
      <c r="G62" s="42" t="str">
        <f>'lev0.3,lev0.5'!G62</f>
        <v>HMI_SEQ_ID_PST</v>
      </c>
      <c r="H62" s="64" t="s">
        <v>274</v>
      </c>
    </row>
    <row r="63" spans="2:8" ht="12.75">
      <c r="B63" s="48">
        <f>'lev0.3,lev0.5'!B63</f>
        <v>0</v>
      </c>
      <c r="C63" s="49">
        <f>'lev0.3,lev0.5'!C63</f>
        <v>0</v>
      </c>
      <c r="D63" s="33" t="str">
        <f>'lev0.3,lev0.5'!D63</f>
        <v>keylink</v>
      </c>
      <c r="E63" s="33" t="str">
        <f>'lev0.3,lev0.5'!E63</f>
        <v>HPS1ENCD  </v>
      </c>
      <c r="F63" s="33" t="str">
        <f>'lev0.3,lev0.5'!F63</f>
        <v>(int)</v>
      </c>
      <c r="G63" s="42" t="str">
        <f>'lev0.3,lev0.5'!G63</f>
        <v>HMI_PS1_ENCODER</v>
      </c>
      <c r="H63" s="64" t="s">
        <v>274</v>
      </c>
    </row>
    <row r="64" spans="2:8" ht="12.75">
      <c r="B64" s="48">
        <f>'lev0.3,lev0.5'!B64</f>
        <v>0</v>
      </c>
      <c r="C64" s="49">
        <f>'lev0.3,lev0.5'!C64</f>
        <v>0</v>
      </c>
      <c r="D64" s="33" t="str">
        <f>'lev0.3,lev0.5'!D64</f>
        <v>keylink</v>
      </c>
      <c r="E64" s="33" t="str">
        <f>'lev0.3,lev0.5'!E64</f>
        <v>HPS2ENCD  </v>
      </c>
      <c r="F64" s="33" t="str">
        <f>'lev0.3,lev0.5'!F64</f>
        <v>(int)</v>
      </c>
      <c r="G64" s="42" t="str">
        <f>'lev0.3,lev0.5'!G64</f>
        <v>HMI_PS2_ENCODER</v>
      </c>
      <c r="H64" s="64" t="s">
        <v>274</v>
      </c>
    </row>
    <row r="65" spans="2:8" ht="12.75">
      <c r="B65" s="48">
        <f>'lev0.3,lev0.5'!B65</f>
        <v>0</v>
      </c>
      <c r="C65" s="49">
        <f>'lev0.3,lev0.5'!C65</f>
        <v>0</v>
      </c>
      <c r="D65" s="33" t="str">
        <f>'lev0.3,lev0.5'!D65</f>
        <v>keylink</v>
      </c>
      <c r="E65" s="33" t="str">
        <f>'lev0.3,lev0.5'!E65</f>
        <v>HPS3ENCD  </v>
      </c>
      <c r="F65" s="33" t="str">
        <f>'lev0.3,lev0.5'!F65</f>
        <v>(int)</v>
      </c>
      <c r="G65" s="42" t="str">
        <f>'lev0.3,lev0.5'!G65</f>
        <v>HMI_PS3_ENCODER</v>
      </c>
      <c r="H65" s="64" t="s">
        <v>274</v>
      </c>
    </row>
    <row r="66" spans="2:8" ht="12.75">
      <c r="B66" s="48">
        <f>'lev0.3,lev0.5'!B66</f>
        <v>0</v>
      </c>
      <c r="C66" s="49">
        <f>'lev0.3,lev0.5'!C66</f>
        <v>0</v>
      </c>
      <c r="D66" s="33" t="str">
        <f>'lev0.3,lev0.5'!D66</f>
        <v>keylink</v>
      </c>
      <c r="E66" s="33" t="str">
        <f>'lev0.3,lev0.5'!E66</f>
        <v>HSEQERR   </v>
      </c>
      <c r="F66" s="33" t="str">
        <f>'lev0.3,lev0.5'!F66</f>
        <v>(string)</v>
      </c>
      <c r="G66" s="42" t="str">
        <f>'lev0.3,lev0.5'!G66</f>
        <v>HMI_SEQ_ERROR</v>
      </c>
      <c r="H66" s="64" t="s">
        <v>274</v>
      </c>
    </row>
    <row r="67" spans="2:8" ht="12.75">
      <c r="B67" s="48">
        <f>'lev0.3,lev0.5'!B67</f>
        <v>0</v>
      </c>
      <c r="C67" s="49">
        <f>'lev0.3,lev0.5'!C67</f>
        <v>0</v>
      </c>
      <c r="D67" s="33" t="str">
        <f>'lev0.3,lev0.5'!D67</f>
        <v>keylink</v>
      </c>
      <c r="E67" s="33" t="str">
        <f>'lev0.3,lev0.5'!E67</f>
        <v>HSQEIDX   </v>
      </c>
      <c r="F67" s="33" t="str">
        <f>'lev0.3,lev0.5'!F67</f>
        <v>(int)</v>
      </c>
      <c r="G67" s="42" t="str">
        <f>'lev0.3,lev0.5'!G67</f>
        <v>HMI_SEQ_EXPOSURE_INDX</v>
      </c>
      <c r="H67" s="64" t="s">
        <v>274</v>
      </c>
    </row>
    <row r="68" spans="2:8" ht="12.75">
      <c r="B68" s="48">
        <f>'lev0.3,lev0.5'!B68</f>
        <v>0</v>
      </c>
      <c r="C68" s="49">
        <f>'lev0.3,lev0.5'!C68</f>
        <v>0</v>
      </c>
      <c r="D68" s="33" t="str">
        <f>'lev0.3,lev0.5'!D68</f>
        <v>keylink</v>
      </c>
      <c r="E68" s="33" t="str">
        <f>'lev0.3,lev0.5'!E68</f>
        <v>HSQFCNT   </v>
      </c>
      <c r="F68" s="33" t="str">
        <f>'lev0.3,lev0.5'!F68</f>
        <v>(int)</v>
      </c>
      <c r="G68" s="42" t="str">
        <f>'lev0.3,lev0.5'!G68</f>
        <v>HMI_SEQ_FRAME_COUNT</v>
      </c>
      <c r="H68" s="64" t="s">
        <v>274</v>
      </c>
    </row>
    <row r="69" spans="2:8" ht="12.75">
      <c r="B69" s="48">
        <f>'lev0.3,lev0.5'!B69</f>
        <v>0</v>
      </c>
      <c r="C69" s="49">
        <f>'lev0.3,lev0.5'!C69</f>
        <v>0</v>
      </c>
      <c r="D69" s="33" t="str">
        <f>'lev0.3,lev0.5'!D69</f>
        <v>keylink</v>
      </c>
      <c r="E69" s="33" t="str">
        <f>'lev0.3,lev0.5'!E69</f>
        <v>HSQSTATE  </v>
      </c>
      <c r="F69" s="33" t="str">
        <f>'lev0.3,lev0.5'!F69</f>
        <v>(string)</v>
      </c>
      <c r="G69" s="42" t="str">
        <f>'lev0.3,lev0.5'!G69</f>
        <v>HMI_SEQ_STATE</v>
      </c>
      <c r="H69" s="64" t="s">
        <v>274</v>
      </c>
    </row>
    <row r="70" spans="2:8" ht="12.75">
      <c r="B70" s="48">
        <f>'lev0.3,lev0.5'!B70</f>
        <v>0</v>
      </c>
      <c r="C70" s="49">
        <f>'lev0.3,lev0.5'!C70</f>
        <v>0</v>
      </c>
      <c r="D70" s="33" t="str">
        <f>'lev0.3,lev0.5'!D70</f>
        <v>keylink</v>
      </c>
      <c r="E70" s="33" t="str">
        <f>'lev0.3,lev0.5'!E70</f>
        <v>HWLSTIDX  </v>
      </c>
      <c r="F70" s="33" t="str">
        <f>'lev0.3,lev0.5'!F70</f>
        <v>(int)</v>
      </c>
      <c r="G70" s="42" t="str">
        <f>'lev0.3,lev0.5'!G70</f>
        <v>HMI_SEQ_WL_SET_INDEX</v>
      </c>
      <c r="H70" s="64" t="s">
        <v>274</v>
      </c>
    </row>
    <row r="71" spans="2:8" ht="12.75">
      <c r="B71" s="48">
        <f>'lev0.3,lev0.5'!B71</f>
        <v>0</v>
      </c>
      <c r="C71" s="49">
        <f>'lev0.3,lev0.5'!C71</f>
        <v>0</v>
      </c>
      <c r="D71" s="33" t="str">
        <f>'lev0.3,lev0.5'!D71</f>
        <v>keylink</v>
      </c>
      <c r="E71" s="33" t="str">
        <f>'lev0.3,lev0.5'!E71</f>
        <v>HWLTID    </v>
      </c>
      <c r="F71" s="33" t="str">
        <f>'lev0.3,lev0.5'!F71</f>
        <v>(int)</v>
      </c>
      <c r="G71" s="42" t="str">
        <f>'lev0.3,lev0.5'!G71</f>
        <v>HMI_SEQ_ID_WLT</v>
      </c>
      <c r="H71" s="64" t="s">
        <v>274</v>
      </c>
    </row>
    <row r="72" spans="2:8" ht="12.75">
      <c r="B72" s="48">
        <f>'lev0.3,lev0.5'!B72</f>
        <v>0</v>
      </c>
      <c r="C72" s="49">
        <f>'lev0.3,lev0.5'!C72</f>
        <v>0</v>
      </c>
      <c r="D72" s="33" t="str">
        <f>'lev0.3,lev0.5'!D72</f>
        <v>keylink</v>
      </c>
      <c r="E72" s="33" t="str">
        <f>'lev0.3,lev0.5'!E72</f>
        <v>HWT1ENCD  </v>
      </c>
      <c r="F72" s="33" t="str">
        <f>'lev0.3,lev0.5'!F72</f>
        <v>(int)</v>
      </c>
      <c r="G72" s="42" t="str">
        <f>'lev0.3,lev0.5'!G72</f>
        <v>HMI_WT1_ENCODER</v>
      </c>
      <c r="H72" s="64" t="s">
        <v>274</v>
      </c>
    </row>
    <row r="73" spans="2:8" ht="12.75">
      <c r="B73" s="48">
        <f>'lev0.3,lev0.5'!B73</f>
        <v>0</v>
      </c>
      <c r="C73" s="49">
        <f>'lev0.3,lev0.5'!C73</f>
        <v>0</v>
      </c>
      <c r="D73" s="33" t="str">
        <f>'lev0.3,lev0.5'!D73</f>
        <v>keylink</v>
      </c>
      <c r="E73" s="33" t="str">
        <f>'lev0.3,lev0.5'!E73</f>
        <v>HWT2ENCD  </v>
      </c>
      <c r="F73" s="33" t="str">
        <f>'lev0.3,lev0.5'!F73</f>
        <v>(int)</v>
      </c>
      <c r="G73" s="42" t="str">
        <f>'lev0.3,lev0.5'!G73</f>
        <v>HMI_WT2_ENCODER</v>
      </c>
      <c r="H73" s="64" t="s">
        <v>274</v>
      </c>
    </row>
    <row r="74" spans="2:8" ht="12.75">
      <c r="B74" s="48">
        <f>'lev0.3,lev0.5'!B74</f>
        <v>0</v>
      </c>
      <c r="C74" s="49">
        <f>'lev0.3,lev0.5'!C74</f>
        <v>0</v>
      </c>
      <c r="D74" s="33" t="str">
        <f>'lev0.3,lev0.5'!D74</f>
        <v>keylink</v>
      </c>
      <c r="E74" s="33" t="str">
        <f>'lev0.3,lev0.5'!E74</f>
        <v>HWT3ENCD  </v>
      </c>
      <c r="F74" s="33" t="str">
        <f>'lev0.3,lev0.5'!F74</f>
        <v>(int)</v>
      </c>
      <c r="G74" s="42" t="str">
        <f>'lev0.3,lev0.5'!G74</f>
        <v>HMI_WT3_ENCODER</v>
      </c>
      <c r="H74" s="64" t="s">
        <v>274</v>
      </c>
    </row>
    <row r="75" spans="2:8" ht="12.75">
      <c r="B75" s="48">
        <f>'lev0.3,lev0.5'!B75</f>
        <v>0</v>
      </c>
      <c r="C75" s="49">
        <f>'lev0.3,lev0.5'!C75</f>
        <v>0</v>
      </c>
      <c r="D75" s="33" t="str">
        <f>'lev0.3,lev0.5'!D75</f>
        <v>keylink</v>
      </c>
      <c r="E75" s="33" t="str">
        <f>'lev0.3,lev0.5'!E75</f>
        <v>HWT4ENCD  </v>
      </c>
      <c r="F75" s="33" t="str">
        <f>'lev0.3,lev0.5'!F75</f>
        <v>(int)</v>
      </c>
      <c r="G75" s="42" t="str">
        <f>'lev0.3,lev0.5'!G75</f>
        <v>HMI_WT4_ENCODER</v>
      </c>
      <c r="H75" s="64" t="s">
        <v>274</v>
      </c>
    </row>
    <row r="76" spans="2:8" ht="12.75">
      <c r="B76" s="48">
        <f>'lev0.3,lev0.5'!B76</f>
        <v>0</v>
      </c>
      <c r="C76" s="49">
        <f>'lev0.3,lev0.5'!C76</f>
        <v>0</v>
      </c>
      <c r="D76" s="33" t="str">
        <f>'lev0.3,lev0.5'!D76</f>
        <v>keylink</v>
      </c>
      <c r="E76" s="33" t="str">
        <f>'lev0.3,lev0.5'!E76</f>
        <v>HCF1POS   </v>
      </c>
      <c r="F76" s="33" t="str">
        <f>'lev0.3,lev0.5'!F76</f>
        <v>(int)</v>
      </c>
      <c r="G76" s="42" t="str">
        <f>'lev0.3,lev0.5'!G76</f>
        <v>HMI_FSW_CF1_CMDED_TARGET</v>
      </c>
      <c r="H76" s="64" t="s">
        <v>274</v>
      </c>
    </row>
    <row r="77" spans="2:8" ht="12.75">
      <c r="B77" s="48">
        <f>'lev0.3,lev0.5'!B77</f>
        <v>0</v>
      </c>
      <c r="C77" s="49">
        <f>'lev0.3,lev0.5'!C77</f>
        <v>0</v>
      </c>
      <c r="D77" s="33" t="str">
        <f>'lev0.3,lev0.5'!D77</f>
        <v>keylink</v>
      </c>
      <c r="E77" s="33" t="str">
        <f>'lev0.3,lev0.5'!E77</f>
        <v>HCF2POS   </v>
      </c>
      <c r="F77" s="33" t="str">
        <f>'lev0.3,lev0.5'!F77</f>
        <v>(int)</v>
      </c>
      <c r="G77" s="42" t="str">
        <f>'lev0.3,lev0.5'!G77</f>
        <v>HMI_FSW_CF2_CMDED_TARGET</v>
      </c>
      <c r="H77" s="64" t="s">
        <v>274</v>
      </c>
    </row>
    <row r="78" spans="2:8" ht="12.75">
      <c r="B78" s="48">
        <f>'lev0.3,lev0.5'!B78</f>
        <v>0</v>
      </c>
      <c r="C78" s="49">
        <f>'lev0.3,lev0.5'!C78</f>
        <v>0</v>
      </c>
      <c r="D78" s="33" t="str">
        <f>'lev0.3,lev0.5'!D78</f>
        <v>keylink</v>
      </c>
      <c r="E78" s="33" t="str">
        <f>'lev0.3,lev0.5'!E78</f>
        <v>HPL1POS   </v>
      </c>
      <c r="F78" s="33" t="str">
        <f>'lev0.3,lev0.5'!F78</f>
        <v>(int)</v>
      </c>
      <c r="G78" s="42" t="str">
        <f>'lev0.3,lev0.5'!G78</f>
        <v>HMI_FSW_PS1_CMDED_TARGET</v>
      </c>
      <c r="H78" s="64" t="s">
        <v>274</v>
      </c>
    </row>
    <row r="79" spans="2:8" ht="12.75">
      <c r="B79" s="48">
        <f>'lev0.3,lev0.5'!B79</f>
        <v>0</v>
      </c>
      <c r="C79" s="49">
        <f>'lev0.3,lev0.5'!C79</f>
        <v>0</v>
      </c>
      <c r="D79" s="33" t="str">
        <f>'lev0.3,lev0.5'!D79</f>
        <v>keylink</v>
      </c>
      <c r="E79" s="33" t="str">
        <f>'lev0.3,lev0.5'!E79</f>
        <v>HPL2POS   </v>
      </c>
      <c r="F79" s="33" t="str">
        <f>'lev0.3,lev0.5'!F79</f>
        <v>(int)</v>
      </c>
      <c r="G79" s="42" t="str">
        <f>'lev0.3,lev0.5'!G79</f>
        <v>HMI_FSW_PS2_CMDED_TARGET</v>
      </c>
      <c r="H79" s="64" t="s">
        <v>274</v>
      </c>
    </row>
    <row r="80" spans="2:8" ht="12.75">
      <c r="B80" s="48">
        <f>'lev0.3,lev0.5'!B80</f>
        <v>0</v>
      </c>
      <c r="C80" s="49">
        <f>'lev0.3,lev0.5'!C80</f>
        <v>0</v>
      </c>
      <c r="D80" s="33" t="str">
        <f>'lev0.3,lev0.5'!D80</f>
        <v>keylink</v>
      </c>
      <c r="E80" s="33" t="str">
        <f>'lev0.3,lev0.5'!E80</f>
        <v>HPL3POS   </v>
      </c>
      <c r="F80" s="33" t="str">
        <f>'lev0.3,lev0.5'!F80</f>
        <v>(int)</v>
      </c>
      <c r="G80" s="42" t="str">
        <f>'lev0.3,lev0.5'!G80</f>
        <v>HMI_FSW_PS3_CMDED_TARGET</v>
      </c>
      <c r="H80" s="64" t="s">
        <v>274</v>
      </c>
    </row>
    <row r="81" spans="2:8" ht="12.75">
      <c r="B81" s="48">
        <f>'lev0.3,lev0.5'!B81</f>
        <v>0</v>
      </c>
      <c r="C81" s="49">
        <f>'lev0.3,lev0.5'!C81</f>
        <v>0</v>
      </c>
      <c r="D81" s="33" t="str">
        <f>'lev0.3,lev0.5'!D81</f>
        <v>keylink</v>
      </c>
      <c r="E81" s="33" t="str">
        <f>'lev0.3,lev0.5'!E81</f>
        <v>HWL1POS   </v>
      </c>
      <c r="F81" s="33" t="str">
        <f>'lev0.3,lev0.5'!F81</f>
        <v>(int)</v>
      </c>
      <c r="G81" s="42" t="str">
        <f>'lev0.3,lev0.5'!G81</f>
        <v>HMI_FSW_WT1_CMDED_TARGET</v>
      </c>
      <c r="H81" s="64" t="s">
        <v>274</v>
      </c>
    </row>
    <row r="82" spans="2:8" ht="12.75">
      <c r="B82" s="48">
        <f>'lev0.3,lev0.5'!B82</f>
        <v>0</v>
      </c>
      <c r="C82" s="49">
        <f>'lev0.3,lev0.5'!C82</f>
        <v>0</v>
      </c>
      <c r="D82" s="33" t="str">
        <f>'lev0.3,lev0.5'!D82</f>
        <v>keylink</v>
      </c>
      <c r="E82" s="33" t="str">
        <f>'lev0.3,lev0.5'!E82</f>
        <v>HWL2POS   </v>
      </c>
      <c r="F82" s="33" t="str">
        <f>'lev0.3,lev0.5'!F82</f>
        <v>(int)</v>
      </c>
      <c r="G82" s="42" t="str">
        <f>'lev0.3,lev0.5'!G82</f>
        <v>HMI_FSW_WT2_CMDED_TARGET</v>
      </c>
      <c r="H82" s="64" t="s">
        <v>274</v>
      </c>
    </row>
    <row r="83" spans="2:8" ht="12.75">
      <c r="B83" s="48">
        <f>'lev0.3,lev0.5'!B83</f>
        <v>0</v>
      </c>
      <c r="C83" s="49">
        <f>'lev0.3,lev0.5'!C83</f>
        <v>0</v>
      </c>
      <c r="D83" s="33" t="str">
        <f>'lev0.3,lev0.5'!D83</f>
        <v>keylink</v>
      </c>
      <c r="E83" s="33" t="str">
        <f>'lev0.3,lev0.5'!E83</f>
        <v>HWL3POS   </v>
      </c>
      <c r="F83" s="33" t="str">
        <f>'lev0.3,lev0.5'!F83</f>
        <v>(int)</v>
      </c>
      <c r="G83" s="42" t="str">
        <f>'lev0.3,lev0.5'!G83</f>
        <v>HMI_FSW_WT3_CMDED_TARGET</v>
      </c>
      <c r="H83" s="64" t="s">
        <v>274</v>
      </c>
    </row>
    <row r="84" spans="2:8" ht="12.75">
      <c r="B84" s="48">
        <f>'lev0.3,lev0.5'!B84</f>
        <v>0</v>
      </c>
      <c r="C84" s="49">
        <f>'lev0.3,lev0.5'!C84</f>
        <v>0</v>
      </c>
      <c r="D84" s="33" t="str">
        <f>'lev0.3,lev0.5'!D84</f>
        <v>keylink</v>
      </c>
      <c r="E84" s="33" t="str">
        <f>'lev0.3,lev0.5'!E84</f>
        <v>HWL4POS   </v>
      </c>
      <c r="F84" s="33" t="str">
        <f>'lev0.3,lev0.5'!F84</f>
        <v>(int)</v>
      </c>
      <c r="G84" s="42" t="str">
        <f>'lev0.3,lev0.5'!G84</f>
        <v>HMI_FSW_WT4_CMDED_TARGET</v>
      </c>
      <c r="H84" s="64" t="s">
        <v>274</v>
      </c>
    </row>
    <row r="85" spans="2:8" ht="12.75">
      <c r="B85" s="48">
        <f>'lev0.3,lev0.5'!B85</f>
        <v>0</v>
      </c>
      <c r="C85" s="49">
        <f>'lev0.3,lev0.5'!C85</f>
        <v>0</v>
      </c>
      <c r="D85" s="33" t="str">
        <f>'lev0.3,lev0.5'!D85</f>
        <v>keylink</v>
      </c>
      <c r="E85" s="33" t="str">
        <f>'lev0.3,lev0.5'!E85</f>
        <v>cparms_sg000</v>
      </c>
      <c r="F85" s="33" t="str">
        <f>'lev0.3,lev0.5'!F85</f>
        <v>(string)</v>
      </c>
      <c r="G85" s="42">
        <f>'lev0.3,lev0.5'!G85</f>
        <v>0</v>
      </c>
      <c r="H85" s="64" t="s">
        <v>274</v>
      </c>
    </row>
    <row r="86" spans="2:8" ht="12.75">
      <c r="B86" s="48">
        <f>'lev0.3,lev0.5'!B86</f>
        <v>0</v>
      </c>
      <c r="C86" s="49">
        <f>'lev0.3,lev0.5'!C86</f>
        <v>0</v>
      </c>
      <c r="D86" s="49" t="s">
        <v>188</v>
      </c>
      <c r="E86" s="49" t="str">
        <f>'lev0.3,lev0.5'!E86</f>
        <v>image_bzero</v>
      </c>
      <c r="F86" s="49" t="str">
        <f>'lev0.3,lev0.5'!F86</f>
        <v>(double)</v>
      </c>
      <c r="G86" s="50">
        <f>'lev0.3,lev0.5'!G86</f>
        <v>0</v>
      </c>
      <c r="H86" s="64" t="s">
        <v>277</v>
      </c>
    </row>
    <row r="87" spans="2:8" ht="12.75">
      <c r="B87" s="48">
        <f>'lev0.3,lev0.5'!B87</f>
        <v>0</v>
      </c>
      <c r="C87" s="49">
        <f>'lev0.3,lev0.5'!C87</f>
        <v>0</v>
      </c>
      <c r="D87" s="49" t="s">
        <v>188</v>
      </c>
      <c r="E87" s="49" t="str">
        <f>'lev0.3,lev0.5'!E87</f>
        <v>image_bscale</v>
      </c>
      <c r="F87" s="49" t="str">
        <f>'lev0.3,lev0.5'!F87</f>
        <v>(double)</v>
      </c>
      <c r="G87" s="50">
        <f>'lev0.3,lev0.5'!G87</f>
        <v>0</v>
      </c>
      <c r="H87" s="64" t="s">
        <v>277</v>
      </c>
    </row>
    <row r="88" spans="2:8" ht="12.75">
      <c r="B88" s="48">
        <f>'lev0.3,lev0.5'!B88</f>
        <v>0</v>
      </c>
      <c r="C88" s="49">
        <f>'lev0.3,lev0.5'!C88</f>
        <v>0</v>
      </c>
      <c r="D88" s="49" t="s">
        <v>188</v>
      </c>
      <c r="E88" s="49" t="str">
        <f>'lev0.3,lev0.5'!E88</f>
        <v>cparms_sg001</v>
      </c>
      <c r="F88" s="49" t="str">
        <f>'lev0.3,lev0.5'!F88</f>
        <v>(string)</v>
      </c>
      <c r="G88" s="50">
        <f>'lev0.3,lev0.5'!G88</f>
        <v>0</v>
      </c>
      <c r="H88" s="64" t="s">
        <v>277</v>
      </c>
    </row>
    <row r="89" spans="2:8" ht="12.75">
      <c r="B89" s="48">
        <f>'lev0.3,lev0.5'!B89</f>
        <v>0</v>
      </c>
      <c r="C89" s="49">
        <f>'lev0.3,lev0.5'!C89</f>
        <v>0</v>
      </c>
      <c r="D89" s="49" t="s">
        <v>188</v>
      </c>
      <c r="E89" s="49" t="str">
        <f>'lev0.3,lev0.5'!E89</f>
        <v>image_sm_bzero</v>
      </c>
      <c r="F89" s="49" t="str">
        <f>'lev0.3,lev0.5'!F89</f>
        <v>(double)</v>
      </c>
      <c r="G89" s="50">
        <f>'lev0.3,lev0.5'!G89</f>
        <v>0</v>
      </c>
      <c r="H89" s="64" t="s">
        <v>277</v>
      </c>
    </row>
    <row r="90" spans="2:8" ht="12.75">
      <c r="B90" s="48">
        <f>'lev0.3,lev0.5'!B90</f>
        <v>0</v>
      </c>
      <c r="C90" s="49">
        <f>'lev0.3,lev0.5'!C90</f>
        <v>0</v>
      </c>
      <c r="D90" s="49" t="s">
        <v>188</v>
      </c>
      <c r="E90" s="49" t="str">
        <f>'lev0.3,lev0.5'!E90</f>
        <v>image_sm_bscale</v>
      </c>
      <c r="F90" s="49" t="str">
        <f>'lev0.3,lev0.5'!F90</f>
        <v>(double)</v>
      </c>
      <c r="G90" s="49">
        <f>'lev0.3,lev0.5'!G90</f>
        <v>0</v>
      </c>
      <c r="H90" s="64" t="s">
        <v>277</v>
      </c>
    </row>
    <row r="91" spans="2:8" ht="12.75">
      <c r="B91" s="5">
        <f>'lev0.3,lev0.5'!B91</f>
        <v>0</v>
      </c>
      <c r="C91" s="6">
        <f>'lev0.3,lev0.5'!C91</f>
        <v>0</v>
      </c>
      <c r="D91" s="33" t="s">
        <v>243</v>
      </c>
      <c r="E91" s="33" t="str">
        <f>'lev0.3,lev0.5'!E91</f>
        <v>INST_ROT</v>
      </c>
      <c r="F91" s="33" t="str">
        <f>'lev0.3,lev0.5'!F91</f>
        <v>(float)</v>
      </c>
      <c r="G91" s="33" t="str">
        <f>'lev0.3,lev0.5'!G91</f>
        <v>Static roll offset</v>
      </c>
      <c r="H91" s="7" t="s">
        <v>274</v>
      </c>
    </row>
    <row r="92" spans="2:8" ht="12.75">
      <c r="B92" s="5">
        <f>'lev0.3,lev0.5'!B92</f>
        <v>0</v>
      </c>
      <c r="C92" s="6">
        <f>'lev0.3,lev0.5'!C92</f>
        <v>0</v>
      </c>
      <c r="D92" s="33" t="s">
        <v>243</v>
      </c>
      <c r="E92" s="33" t="str">
        <f>'lev0.3,lev0.5'!E92</f>
        <v>SAT_ROT</v>
      </c>
      <c r="F92" s="33" t="str">
        <f>'lev0.3,lev0.5'!F92</f>
        <v>(float)</v>
      </c>
      <c r="G92" s="33" t="str">
        <f>'lev0.3,lev0.5'!G92</f>
        <v>SDO roll, generate from ASP</v>
      </c>
      <c r="H92" s="7" t="s">
        <v>274</v>
      </c>
    </row>
    <row r="93" spans="2:8" ht="12.75">
      <c r="B93" s="5">
        <f>'lev0.3,lev0.5'!B93</f>
        <v>0</v>
      </c>
      <c r="C93" s="6">
        <f>'lev0.3,lev0.5'!C93</f>
        <v>0</v>
      </c>
      <c r="D93" s="33" t="s">
        <v>243</v>
      </c>
      <c r="E93" s="33" t="str">
        <f>'lev0.3,lev0.5'!E93</f>
        <v>DSUN_OBS</v>
      </c>
      <c r="F93" s="33" t="str">
        <f>'lev0.3,lev0.5'!F93</f>
        <v>(float)</v>
      </c>
      <c r="G93" s="33" t="str">
        <f>'lev0.3,lev0.5'!G93</f>
        <v>Distance to Sun center from SDO in meters</v>
      </c>
      <c r="H93" s="7" t="s">
        <v>274</v>
      </c>
    </row>
    <row r="94" spans="2:8" ht="12.75">
      <c r="B94" s="5">
        <f>'lev0.3,lev0.5'!B94</f>
        <v>0</v>
      </c>
      <c r="C94" s="6">
        <f>'lev0.3,lev0.5'!C94</f>
        <v>0</v>
      </c>
      <c r="D94" s="33" t="s">
        <v>243</v>
      </c>
      <c r="E94" s="33" t="str">
        <f>'lev0.3,lev0.5'!E94</f>
        <v>CRLN_OBS</v>
      </c>
      <c r="F94" s="33" t="str">
        <f>'lev0.3,lev0.5'!F94</f>
        <v>(float)</v>
      </c>
      <c r="G94" s="33" t="str">
        <f>'lev0.3,lev0.5'!G94</f>
        <v>Carrington longitude of SDO</v>
      </c>
      <c r="H94" s="7" t="s">
        <v>274</v>
      </c>
    </row>
    <row r="95" spans="2:8" ht="12.75">
      <c r="B95" s="5">
        <f>'lev0.3,lev0.5'!B95</f>
        <v>0</v>
      </c>
      <c r="C95" s="6">
        <f>'lev0.3,lev0.5'!C95</f>
        <v>0</v>
      </c>
      <c r="D95" s="33" t="s">
        <v>243</v>
      </c>
      <c r="E95" s="33" t="str">
        <f>'lev0.3,lev0.5'!E95</f>
        <v>CRLT_OBS</v>
      </c>
      <c r="F95" s="33" t="str">
        <f>'lev0.3,lev0.5'!F95</f>
        <v>(float)</v>
      </c>
      <c r="G95" s="33" t="str">
        <f>'lev0.3,lev0.5'!G95</f>
        <v>Carrington latitude of SDO</v>
      </c>
      <c r="H95" s="7" t="s">
        <v>274</v>
      </c>
    </row>
    <row r="96" spans="2:8" ht="12.75">
      <c r="B96" s="5">
        <f>'lev0.3,lev0.5'!B96</f>
        <v>0</v>
      </c>
      <c r="C96" s="6">
        <f>'lev0.3,lev0.5'!C96</f>
        <v>0</v>
      </c>
      <c r="D96" s="33" t="s">
        <v>243</v>
      </c>
      <c r="E96" s="33" t="str">
        <f>'lev0.3,lev0.5'!E96</f>
        <v>HGLN_OBS</v>
      </c>
      <c r="F96" s="33" t="str">
        <f>'lev0.3,lev0.5'!F96</f>
        <v>(float)</v>
      </c>
      <c r="G96" s="33" t="str">
        <f>'lev0.3,lev0.5'!G96</f>
        <v>Stonyhurst longitude of SDO (Earth is at 0.0)</v>
      </c>
      <c r="H96" s="7" t="s">
        <v>274</v>
      </c>
    </row>
    <row r="97" spans="2:8" ht="12.75">
      <c r="B97" s="5">
        <f>'lev0.3,lev0.5'!B97</f>
        <v>0</v>
      </c>
      <c r="C97" s="6">
        <f>'lev0.3,lev0.5'!C97</f>
        <v>0</v>
      </c>
      <c r="D97" s="33" t="s">
        <v>243</v>
      </c>
      <c r="E97" s="33" t="str">
        <f>'lev0.3,lev0.5'!E97</f>
        <v>CAR_ROT</v>
      </c>
      <c r="F97" s="33" t="str">
        <f>'lev0.3,lev0.5'!F97</f>
        <v>(int)</v>
      </c>
      <c r="G97" s="33" t="str">
        <f>'lev0.3,lev0.5'!G97</f>
        <v>Carrington rotation of CRLN_OBS</v>
      </c>
      <c r="H97" s="7" t="s">
        <v>274</v>
      </c>
    </row>
    <row r="98" spans="2:8" ht="12.75">
      <c r="B98" s="5">
        <f>'lev0.3,lev0.5'!B98</f>
        <v>0</v>
      </c>
      <c r="C98" s="6">
        <f>'lev0.3,lev0.5'!C98</f>
        <v>0</v>
      </c>
      <c r="D98" s="33" t="s">
        <v>243</v>
      </c>
      <c r="E98" s="33" t="str">
        <f>'lev0.3,lev0.5'!E98</f>
        <v>CTYPE1</v>
      </c>
      <c r="F98" s="33" t="str">
        <f>'lev0.3,lev0.5'!F98</f>
        <v>(string)</v>
      </c>
      <c r="G98" s="33" t="str">
        <f>'lev0.3,lev0.5'!G98</f>
        <v>"HPLN-TAN"</v>
      </c>
      <c r="H98" s="7" t="s">
        <v>274</v>
      </c>
    </row>
    <row r="99" spans="2:8" ht="12.75">
      <c r="B99" s="5">
        <f>'lev0.3,lev0.5'!B99</f>
        <v>0</v>
      </c>
      <c r="C99" s="6">
        <f>'lev0.3,lev0.5'!C99</f>
        <v>0</v>
      </c>
      <c r="D99" s="33" t="s">
        <v>243</v>
      </c>
      <c r="E99" s="33" t="str">
        <f>'lev0.3,lev0.5'!E99</f>
        <v>CTYPE2</v>
      </c>
      <c r="F99" s="33" t="str">
        <f>'lev0.3,lev0.5'!F99</f>
        <v>(string)</v>
      </c>
      <c r="G99" s="33" t="str">
        <f>'lev0.3,lev0.5'!G99</f>
        <v>"HPLT-TAN"</v>
      </c>
      <c r="H99" s="7" t="s">
        <v>274</v>
      </c>
    </row>
    <row r="100" spans="2:8" ht="12.75">
      <c r="B100" s="5">
        <f>'lev0.3,lev0.5'!B100</f>
        <v>0</v>
      </c>
      <c r="C100" s="6">
        <f>'lev0.3,lev0.5'!C100</f>
        <v>0</v>
      </c>
      <c r="D100" s="49" t="s">
        <v>188</v>
      </c>
      <c r="E100" s="49" t="str">
        <f>'lev0.3,lev0.5'!E100</f>
        <v>CRPIX1</v>
      </c>
      <c r="F100" s="49" t="str">
        <f>'lev0.3,lev0.5'!F100</f>
        <v>(float)</v>
      </c>
      <c r="G100" s="49" t="str">
        <f>'lev0.3,lev0.5'!G100</f>
        <v>CCD column address of Sun center, leftmost pixel center = 1</v>
      </c>
      <c r="H100" s="72" t="s">
        <v>277</v>
      </c>
    </row>
    <row r="101" spans="2:8" ht="12.75">
      <c r="B101" s="5">
        <f>'lev0.3,lev0.5'!B101</f>
        <v>0</v>
      </c>
      <c r="C101" s="6">
        <f>'lev0.3,lev0.5'!C101</f>
        <v>0</v>
      </c>
      <c r="D101" s="49" t="s">
        <v>188</v>
      </c>
      <c r="E101" s="49" t="str">
        <f>'lev0.3,lev0.5'!E101</f>
        <v>CRPIX2</v>
      </c>
      <c r="F101" s="49" t="str">
        <f>'lev0.3,lev0.5'!F101</f>
        <v>(float)</v>
      </c>
      <c r="G101" s="49" t="str">
        <f>'lev0.3,lev0.5'!G101</f>
        <v>CCD row address of Sun center, bottom pixel center = 1</v>
      </c>
      <c r="H101" s="72" t="s">
        <v>277</v>
      </c>
    </row>
    <row r="102" spans="2:8" ht="12.75">
      <c r="B102" s="5">
        <f>'lev0.3,lev0.5'!B102</f>
        <v>0</v>
      </c>
      <c r="C102" s="6">
        <f>'lev0.3,lev0.5'!C102</f>
        <v>0</v>
      </c>
      <c r="D102" s="33" t="s">
        <v>243</v>
      </c>
      <c r="E102" s="33" t="str">
        <f>'lev0.3,lev0.5'!E102</f>
        <v>CRVAL1</v>
      </c>
      <c r="F102" s="33" t="str">
        <f>'lev0.3,lev0.5'!F102</f>
        <v>(float)</v>
      </c>
      <c r="G102" s="33" t="str">
        <f>'lev0.3,lev0.5'!G102</f>
        <v>Location on Sun of CRPIX, == 0.0</v>
      </c>
      <c r="H102" s="7" t="s">
        <v>274</v>
      </c>
    </row>
    <row r="103" spans="2:8" ht="12.75">
      <c r="B103" s="5">
        <f>'lev0.3,lev0.5'!B103</f>
        <v>0</v>
      </c>
      <c r="C103" s="6">
        <f>'lev0.3,lev0.5'!C103</f>
        <v>0</v>
      </c>
      <c r="D103" s="33" t="s">
        <v>243</v>
      </c>
      <c r="E103" s="33" t="str">
        <f>'lev0.3,lev0.5'!E103</f>
        <v>CRVAL2</v>
      </c>
      <c r="F103" s="33" t="str">
        <f>'lev0.3,lev0.5'!F103</f>
        <v>(float)</v>
      </c>
      <c r="G103" s="33" t="str">
        <f>'lev0.3,lev0.5'!G103</f>
        <v>Location on Sun of CRPIX, == 0.0</v>
      </c>
      <c r="H103" s="7" t="s">
        <v>274</v>
      </c>
    </row>
    <row r="104" spans="2:8" ht="12.75">
      <c r="B104" s="5">
        <f>'lev0.3,lev0.5'!B104</f>
        <v>0</v>
      </c>
      <c r="C104" s="6">
        <f>'lev0.3,lev0.5'!C104</f>
        <v>0</v>
      </c>
      <c r="D104" s="49" t="s">
        <v>243</v>
      </c>
      <c r="E104" s="49" t="str">
        <f>'lev0.3,lev0.5'!E104</f>
        <v>CDELT1</v>
      </c>
      <c r="F104" s="49" t="str">
        <f>'lev0.3,lev0.5'!F104</f>
        <v>(float)</v>
      </c>
      <c r="G104" s="49" t="str">
        <f>'lev0.3,lev0.5'!G104</f>
        <v>nominal plate scale in arc-sec, = 0.5</v>
      </c>
      <c r="H104" s="72" t="s">
        <v>277</v>
      </c>
    </row>
    <row r="105" spans="2:8" ht="12.75">
      <c r="B105" s="5">
        <f>'lev0.3,lev0.5'!B105</f>
        <v>0</v>
      </c>
      <c r="C105" s="6">
        <f>'lev0.3,lev0.5'!C105</f>
        <v>0</v>
      </c>
      <c r="D105" s="49" t="s">
        <v>243</v>
      </c>
      <c r="E105" s="49" t="str">
        <f>'lev0.3,lev0.5'!E105</f>
        <v>CDELT2</v>
      </c>
      <c r="F105" s="49" t="str">
        <f>'lev0.3,lev0.5'!F105</f>
        <v>(float)</v>
      </c>
      <c r="G105" s="49" t="str">
        <f>'lev0.3,lev0.5'!G105</f>
        <v>nominal plate scale in arc-sec, = 0.5</v>
      </c>
      <c r="H105" s="72" t="s">
        <v>277</v>
      </c>
    </row>
    <row r="106" spans="2:8" ht="12.75">
      <c r="B106" s="5">
        <f>'lev0.3,lev0.5'!B106</f>
        <v>0</v>
      </c>
      <c r="C106" s="6">
        <f>'lev0.3,lev0.5'!C106</f>
        <v>0</v>
      </c>
      <c r="D106" s="33" t="s">
        <v>243</v>
      </c>
      <c r="E106" s="33" t="str">
        <f>'lev0.3,lev0.5'!E106</f>
        <v>CUNIT1</v>
      </c>
      <c r="F106" s="33" t="str">
        <f>'lev0.3,lev0.5'!F106</f>
        <v>(float)</v>
      </c>
      <c r="G106" s="33" t="str">
        <f>'lev0.3,lev0.5'!G106</f>
        <v>"arcsec"</v>
      </c>
      <c r="H106" s="7" t="s">
        <v>274</v>
      </c>
    </row>
    <row r="107" spans="2:8" ht="12.75">
      <c r="B107" s="5">
        <f>'lev0.3,lev0.5'!B107</f>
        <v>0</v>
      </c>
      <c r="C107" s="6">
        <f>'lev0.3,lev0.5'!C107</f>
        <v>0</v>
      </c>
      <c r="D107" s="33" t="s">
        <v>243</v>
      </c>
      <c r="E107" s="33" t="str">
        <f>'lev0.3,lev0.5'!E107</f>
        <v>CUNIT2</v>
      </c>
      <c r="F107" s="33" t="str">
        <f>'lev0.3,lev0.5'!F107</f>
        <v>(float)</v>
      </c>
      <c r="G107" s="33" t="str">
        <f>'lev0.3,lev0.5'!G107</f>
        <v>"arcsec"</v>
      </c>
      <c r="H107" s="7" t="s">
        <v>274</v>
      </c>
    </row>
    <row r="108" spans="2:8" ht="12.75">
      <c r="B108" s="5">
        <f>'lev0.3,lev0.5'!B108</f>
        <v>0</v>
      </c>
      <c r="C108" s="6">
        <f>'lev0.3,lev0.5'!C108</f>
        <v>0</v>
      </c>
      <c r="D108" s="33" t="s">
        <v>243</v>
      </c>
      <c r="E108" s="33" t="str">
        <f>'lev0.3,lev0.5'!E108</f>
        <v>CROTA1</v>
      </c>
      <c r="F108" s="33" t="str">
        <f>'lev0.3,lev0.5'!F108</f>
        <v>(float)</v>
      </c>
      <c r="G108" s="33" t="str">
        <f>'lev0.3,lev0.5'!G108</f>
        <v>negative of solar position angle on CCD</v>
      </c>
      <c r="H108" s="7" t="s">
        <v>274</v>
      </c>
    </row>
    <row r="109" spans="2:8" ht="12.75">
      <c r="B109" s="5">
        <f>'lev0.3,lev0.5'!B109</f>
        <v>0</v>
      </c>
      <c r="C109" s="6">
        <f>'lev0.3,lev0.5'!C109</f>
        <v>0</v>
      </c>
      <c r="D109" s="33" t="s">
        <v>243</v>
      </c>
      <c r="E109" s="33" t="str">
        <f>'lev0.3,lev0.5'!E109</f>
        <v>CROTA2</v>
      </c>
      <c r="F109" s="33" t="str">
        <f>'lev0.3,lev0.5'!F109</f>
        <v>(float)</v>
      </c>
      <c r="G109" s="33" t="str">
        <f>'lev0.3,lev0.5'!G109</f>
        <v>negative of solar position angle on CCD</v>
      </c>
      <c r="H109" s="7" t="s">
        <v>274</v>
      </c>
    </row>
    <row r="110" spans="2:8" ht="12.75">
      <c r="B110" s="5">
        <f>'lev0.3,lev0.5'!B110</f>
        <v>0</v>
      </c>
      <c r="C110" s="6">
        <f>'lev0.3,lev0.5'!C110</f>
        <v>0</v>
      </c>
      <c r="D110" s="49" t="s">
        <v>243</v>
      </c>
      <c r="E110" s="49" t="str">
        <f>'lev0.3,lev0.5'!E110</f>
        <v>XCEN</v>
      </c>
      <c r="F110" s="49" t="str">
        <f>'lev0.3,lev0.5'!F110</f>
        <v>(float)</v>
      </c>
      <c r="G110" s="49" t="str">
        <f>'lev0.3,lev0.5'!G110</f>
        <v>position west on Sun of array center in arcsec</v>
      </c>
      <c r="H110" s="72" t="s">
        <v>277</v>
      </c>
    </row>
    <row r="111" spans="2:8" ht="12.75">
      <c r="B111" s="5">
        <f>'lev0.3,lev0.5'!B111</f>
        <v>0</v>
      </c>
      <c r="C111" s="6">
        <f>'lev0.3,lev0.5'!C111</f>
        <v>0</v>
      </c>
      <c r="D111" s="49" t="s">
        <v>243</v>
      </c>
      <c r="E111" s="49" t="str">
        <f>'lev0.3,lev0.5'!E111</f>
        <v>YCEN</v>
      </c>
      <c r="F111" s="49" t="str">
        <f>'lev0.3,lev0.5'!F111</f>
        <v>(float)</v>
      </c>
      <c r="G111" s="49" t="str">
        <f>'lev0.3,lev0.5'!G111</f>
        <v>position north on Sun of array center in arcsec</v>
      </c>
      <c r="H111" s="72" t="s">
        <v>277</v>
      </c>
    </row>
    <row r="112" spans="2:8" ht="12.75">
      <c r="B112" s="5">
        <f>'lev0.3,lev0.5'!B112</f>
        <v>0</v>
      </c>
      <c r="C112" s="6">
        <f>'lev0.3,lev0.5'!C112</f>
        <v>0</v>
      </c>
      <c r="D112" s="33" t="s">
        <v>243</v>
      </c>
      <c r="E112" s="33" t="str">
        <f>'lev0.3,lev0.5'!E112</f>
        <v>IM_SCALE</v>
      </c>
      <c r="F112" s="33" t="str">
        <f>'lev0.3,lev0.5'!F112</f>
        <v>(float)</v>
      </c>
      <c r="G112" s="33" t="str">
        <f>'lev0.3,lev0.5'!G112</f>
        <v>plate scale at CCD</v>
      </c>
      <c r="H112" s="7" t="s">
        <v>274</v>
      </c>
    </row>
    <row r="113" spans="2:8" ht="12.75">
      <c r="B113" s="5">
        <f>'lev0.3,lev0.5'!B113</f>
        <v>0</v>
      </c>
      <c r="C113" s="6">
        <f>'lev0.3,lev0.5'!C113</f>
        <v>0</v>
      </c>
      <c r="D113" s="33" t="s">
        <v>243</v>
      </c>
      <c r="E113" s="33" t="str">
        <f>'lev0.3,lev0.5'!E113</f>
        <v>OBS_VR</v>
      </c>
      <c r="F113" s="33" t="str">
        <f>'lev0.3,lev0.5'!F113</f>
        <v>(float)</v>
      </c>
      <c r="G113" s="33" t="str">
        <f>'lev0.3,lev0.5'!G113</f>
        <v>speed of SDO away from Sun, m/s</v>
      </c>
      <c r="H113" s="7" t="s">
        <v>274</v>
      </c>
    </row>
    <row r="114" spans="2:8" ht="12.75">
      <c r="B114" s="5">
        <f>'lev0.3,lev0.5'!B114</f>
        <v>0</v>
      </c>
      <c r="C114" s="6">
        <f>'lev0.3,lev0.5'!C114</f>
        <v>0</v>
      </c>
      <c r="D114" s="33" t="s">
        <v>243</v>
      </c>
      <c r="E114" s="33" t="str">
        <f>'lev0.3,lev0.5'!E114</f>
        <v>OBS_VW</v>
      </c>
      <c r="F114" s="33" t="str">
        <f>'lev0.3,lev0.5'!F114</f>
        <v>(float)</v>
      </c>
      <c r="G114" s="33" t="str">
        <f>'lev0.3,lev0.5'!G114</f>
        <v>speed of SDO in direction of increasing HGLN_OBS</v>
      </c>
      <c r="H114" s="7" t="s">
        <v>274</v>
      </c>
    </row>
    <row r="115" spans="2:8" ht="12.75">
      <c r="B115" s="5">
        <f>'lev0.3,lev0.5'!B115</f>
        <v>0</v>
      </c>
      <c r="C115" s="6">
        <f>'lev0.3,lev0.5'!C115</f>
        <v>0</v>
      </c>
      <c r="D115" s="33" t="s">
        <v>243</v>
      </c>
      <c r="E115" s="33" t="str">
        <f>'lev0.3,lev0.5'!E115</f>
        <v>OBS_VN</v>
      </c>
      <c r="F115" s="33" t="str">
        <f>'lev0.3,lev0.5'!F115</f>
        <v>(float)</v>
      </c>
      <c r="G115" s="33" t="str">
        <f>'lev0.3,lev0.5'!G115</f>
        <v>speed of SDO in direction of increasing HGLT_OBS</v>
      </c>
      <c r="H115" s="7" t="s">
        <v>274</v>
      </c>
    </row>
    <row r="116" spans="2:8" ht="12.75">
      <c r="B116" s="5">
        <f>'lev0.3,lev0.5'!B116</f>
        <v>0</v>
      </c>
      <c r="C116" s="6">
        <f>'lev0.3,lev0.5'!C116</f>
        <v>0</v>
      </c>
      <c r="D116" s="33" t="s">
        <v>243</v>
      </c>
      <c r="E116" s="33">
        <f>'lev0.3,lev0.5'!E116</f>
        <v>0</v>
      </c>
      <c r="F116" s="33">
        <f>'lev0.3,lev0.5'!F116</f>
        <v>0</v>
      </c>
      <c r="G116" s="33">
        <f>'lev0.3,lev0.5'!G116</f>
        <v>0</v>
      </c>
      <c r="H116" s="7" t="s">
        <v>274</v>
      </c>
    </row>
    <row r="117" spans="2:8" ht="12.75">
      <c r="B117" s="5">
        <f>'lev0.3,lev0.5'!B117</f>
        <v>0</v>
      </c>
      <c r="C117" s="6">
        <f>'lev0.3,lev0.5'!C117</f>
        <v>0</v>
      </c>
      <c r="D117" s="33" t="s">
        <v>243</v>
      </c>
      <c r="E117" s="33">
        <f>'lev0.3,lev0.5'!E117</f>
        <v>0</v>
      </c>
      <c r="F117" s="33">
        <f>'lev0.3,lev0.5'!F117</f>
        <v>0</v>
      </c>
      <c r="G117" s="33">
        <f>'lev0.3,lev0.5'!G117</f>
        <v>0</v>
      </c>
      <c r="H117" s="7" t="s">
        <v>274</v>
      </c>
    </row>
    <row r="118" spans="2:8" ht="12.75">
      <c r="B118" s="5">
        <f>'lev0.3,lev0.5'!B118</f>
        <v>0</v>
      </c>
      <c r="C118" s="6">
        <f>'lev0.3,lev0.5'!C118</f>
        <v>0</v>
      </c>
      <c r="D118" s="33" t="s">
        <v>243</v>
      </c>
      <c r="E118" s="33">
        <f>'lev0.3,lev0.5'!E118</f>
        <v>0</v>
      </c>
      <c r="F118" s="33">
        <f>'lev0.3,lev0.5'!F118</f>
        <v>0</v>
      </c>
      <c r="G118" s="33">
        <f>'lev0.3,lev0.5'!G118</f>
        <v>0</v>
      </c>
      <c r="H118" s="7" t="s">
        <v>274</v>
      </c>
    </row>
    <row r="119" spans="2:8" ht="12.75">
      <c r="B119" s="5">
        <f>'lev0.3,lev0.5'!B119</f>
        <v>0</v>
      </c>
      <c r="C119" s="6">
        <f>'lev0.3,lev0.5'!C119</f>
        <v>0</v>
      </c>
      <c r="D119" s="33" t="s">
        <v>243</v>
      </c>
      <c r="E119" s="33">
        <f>'lev0.3,lev0.5'!E119</f>
        <v>0</v>
      </c>
      <c r="F119" s="33">
        <f>'lev0.3,lev0.5'!F119</f>
        <v>0</v>
      </c>
      <c r="G119" s="33">
        <f>'lev0.3,lev0.5'!G119</f>
        <v>0</v>
      </c>
      <c r="H119" s="7" t="s">
        <v>274</v>
      </c>
    </row>
    <row r="120" spans="2:8" ht="12.75">
      <c r="B120" s="5">
        <f>'lev0.3,lev0.5'!B120</f>
        <v>0</v>
      </c>
      <c r="C120" s="6">
        <f>'lev0.3,lev0.5'!C120</f>
        <v>0</v>
      </c>
      <c r="D120" s="33" t="s">
        <v>243</v>
      </c>
      <c r="E120" s="33">
        <f>'lev0.3,lev0.5'!E120</f>
        <v>0</v>
      </c>
      <c r="F120" s="33">
        <f>'lev0.3,lev0.5'!F120</f>
        <v>0</v>
      </c>
      <c r="G120" s="33">
        <f>'lev0.3,lev0.5'!G120</f>
        <v>0</v>
      </c>
      <c r="H120" s="7" t="s">
        <v>274</v>
      </c>
    </row>
    <row r="121" spans="2:8" ht="12.75">
      <c r="B121" s="5">
        <f>'lev0.3,lev0.5'!B121</f>
        <v>0</v>
      </c>
      <c r="C121" s="6">
        <f>'lev0.3,lev0.5'!C121</f>
        <v>0</v>
      </c>
      <c r="D121" s="33" t="s">
        <v>243</v>
      </c>
      <c r="E121" s="33">
        <f>'lev0.3,lev0.5'!E121</f>
        <v>0</v>
      </c>
      <c r="F121" s="33">
        <f>'lev0.3,lev0.5'!F121</f>
        <v>0</v>
      </c>
      <c r="G121" s="33">
        <f>'lev0.3,lev0.5'!G121</f>
        <v>0</v>
      </c>
      <c r="H121" s="7" t="s">
        <v>274</v>
      </c>
    </row>
    <row r="122" spans="2:8" ht="12.75">
      <c r="B122" s="5">
        <f>'lev0.3,lev0.5'!B122</f>
        <v>0</v>
      </c>
      <c r="C122" s="6">
        <f>'lev0.3,lev0.5'!C122</f>
        <v>0</v>
      </c>
      <c r="D122" s="33" t="s">
        <v>243</v>
      </c>
      <c r="E122" s="33">
        <f>'lev0.3,lev0.5'!E122</f>
        <v>0</v>
      </c>
      <c r="F122" s="33">
        <f>'lev0.3,lev0.5'!F122</f>
        <v>0</v>
      </c>
      <c r="G122" s="33">
        <f>'lev0.3,lev0.5'!G122</f>
        <v>0</v>
      </c>
      <c r="H122" s="7" t="s">
        <v>274</v>
      </c>
    </row>
    <row r="123" spans="2:8" ht="12.75">
      <c r="B123" s="5"/>
      <c r="C123" s="6"/>
      <c r="D123" s="49" t="s">
        <v>188</v>
      </c>
      <c r="E123" s="49"/>
      <c r="F123" s="49"/>
      <c r="G123" s="49"/>
      <c r="H123" s="7"/>
    </row>
    <row r="124" spans="2:8" ht="12.75">
      <c r="B124" s="5"/>
      <c r="C124" s="6"/>
      <c r="D124" s="49" t="s">
        <v>188</v>
      </c>
      <c r="E124" s="49"/>
      <c r="F124" s="49"/>
      <c r="G124" s="49"/>
      <c r="H124" s="7"/>
    </row>
    <row r="125" spans="2:8" ht="12.75">
      <c r="B125" s="5"/>
      <c r="C125" s="6"/>
      <c r="D125" s="49" t="s">
        <v>188</v>
      </c>
      <c r="E125" s="49"/>
      <c r="F125" s="49"/>
      <c r="G125" s="49"/>
      <c r="H125" s="7"/>
    </row>
    <row r="126" spans="2:8" ht="12.75">
      <c r="B126" s="5"/>
      <c r="C126" s="6"/>
      <c r="D126" s="49" t="s">
        <v>188</v>
      </c>
      <c r="E126" s="49"/>
      <c r="F126" s="49"/>
      <c r="G126" s="49"/>
      <c r="H126" s="7"/>
    </row>
    <row r="127" spans="2:8" ht="12.75">
      <c r="B127" s="5"/>
      <c r="C127" s="6"/>
      <c r="D127" s="49" t="s">
        <v>188</v>
      </c>
      <c r="E127" s="49"/>
      <c r="F127" s="49"/>
      <c r="G127" s="49"/>
      <c r="H127" s="7"/>
    </row>
    <row r="128" spans="2:8" ht="12.75">
      <c r="B128" s="5"/>
      <c r="C128" s="6"/>
      <c r="D128" s="49" t="s">
        <v>188</v>
      </c>
      <c r="E128" s="49"/>
      <c r="F128" s="49"/>
      <c r="G128" s="49"/>
      <c r="H128" s="7"/>
    </row>
    <row r="129" spans="2:8" ht="12.75">
      <c r="B129" s="5"/>
      <c r="C129" s="6"/>
      <c r="D129" s="49" t="s">
        <v>188</v>
      </c>
      <c r="E129" s="49"/>
      <c r="F129" s="49"/>
      <c r="G129" s="49"/>
      <c r="H129" s="7"/>
    </row>
    <row r="130" spans="2:8" ht="12.75">
      <c r="B130" s="5"/>
      <c r="C130" s="6"/>
      <c r="D130" s="49" t="s">
        <v>188</v>
      </c>
      <c r="E130" s="49"/>
      <c r="F130" s="49"/>
      <c r="G130" s="49"/>
      <c r="H130" s="7"/>
    </row>
    <row r="131" spans="2:8" ht="12.75">
      <c r="B131" s="5"/>
      <c r="C131" s="6"/>
      <c r="D131" s="49" t="s">
        <v>188</v>
      </c>
      <c r="E131" s="49"/>
      <c r="F131" s="49"/>
      <c r="G131" s="49"/>
      <c r="H131" s="7"/>
    </row>
    <row r="132" spans="2:8" ht="12.75">
      <c r="B132" s="5"/>
      <c r="C132" s="6"/>
      <c r="D132" s="49" t="s">
        <v>188</v>
      </c>
      <c r="E132" s="49"/>
      <c r="F132" s="49"/>
      <c r="G132" s="49"/>
      <c r="H132" s="7"/>
    </row>
    <row r="133" spans="2:8" ht="12.75">
      <c r="B133" s="5"/>
      <c r="C133" s="6"/>
      <c r="D133" s="49" t="s">
        <v>188</v>
      </c>
      <c r="E133" s="49"/>
      <c r="F133" s="49"/>
      <c r="G133" s="49"/>
      <c r="H133" s="7"/>
    </row>
    <row r="134" spans="2:8" ht="13.5" thickBot="1">
      <c r="B134" s="19"/>
      <c r="C134" s="20"/>
      <c r="D134" s="54" t="s">
        <v>188</v>
      </c>
      <c r="E134" s="54"/>
      <c r="F134" s="54"/>
      <c r="G134" s="54"/>
      <c r="H134" s="21"/>
    </row>
    <row r="135" spans="2:8" ht="12.75">
      <c r="B135" s="2"/>
      <c r="C135" s="3"/>
      <c r="D135" s="75" t="s">
        <v>189</v>
      </c>
      <c r="E135" s="75" t="s">
        <v>278</v>
      </c>
      <c r="F135" s="75" t="s">
        <v>279</v>
      </c>
      <c r="G135" s="75" t="s">
        <v>280</v>
      </c>
      <c r="H135" s="76" t="s">
        <v>277</v>
      </c>
    </row>
    <row r="136" spans="2:8" ht="13.5" thickBot="1">
      <c r="B136" s="10"/>
      <c r="C136" s="11"/>
      <c r="D136" s="73" t="s">
        <v>189</v>
      </c>
      <c r="E136" s="73" t="s">
        <v>281</v>
      </c>
      <c r="F136" s="73" t="s">
        <v>282</v>
      </c>
      <c r="G136" s="74" t="s">
        <v>283</v>
      </c>
      <c r="H136" s="70" t="s">
        <v>277</v>
      </c>
    </row>
    <row r="137" spans="2:8" ht="12.75">
      <c r="B137" s="27"/>
      <c r="C137" s="28"/>
      <c r="D137" s="35" t="str">
        <f>'lev0.3,lev0.5'!D124</f>
        <v>seglink</v>
      </c>
      <c r="E137" s="35" t="str">
        <f>'lev0.3,lev0.5'!E124</f>
        <v>image     </v>
      </c>
      <c r="F137" s="35" t="str">
        <f>'lev0.3,lev0.5'!F124</f>
        <v>   fits</v>
      </c>
      <c r="G137" s="35" t="str">
        <f>'lev0.3,lev0.5'!G124</f>
        <v>lev0 data fits file</v>
      </c>
      <c r="H137" s="64" t="s">
        <v>274</v>
      </c>
    </row>
    <row r="138" spans="2:8" ht="12.75">
      <c r="B138" s="29"/>
      <c r="C138" s="30"/>
      <c r="D138" s="36" t="str">
        <f>'lev0.3,lev0.5'!D125</f>
        <v>seglink</v>
      </c>
      <c r="E138" s="36" t="str">
        <f>'lev0.3,lev0.5'!E125</f>
        <v>image_sm  </v>
      </c>
      <c r="F138" s="36" t="str">
        <f>'lev0.3,lev0.5'!F125</f>
        <v>   fits</v>
      </c>
      <c r="G138" s="36" t="str">
        <f>'lev0.3,lev0.5'!G125</f>
        <v>lev0 data small fits file with headers</v>
      </c>
      <c r="H138" s="64" t="s">
        <v>274</v>
      </c>
    </row>
    <row r="139" spans="2:8" ht="13.5" thickBot="1">
      <c r="B139" s="68"/>
      <c r="C139" s="69"/>
      <c r="D139" s="71" t="str">
        <f>'lev0.3,lev0.5'!D126</f>
        <v>seglink</v>
      </c>
      <c r="E139" s="71" t="str">
        <f>'lev0.3,lev0.5'!E126</f>
        <v>image_png </v>
      </c>
      <c r="F139" s="71" t="str">
        <f>'lev0.3,lev0.5'!F126</f>
        <v>generic</v>
      </c>
      <c r="G139" s="71" t="str">
        <f>'lev0.3,lev0.5'!G126</f>
        <v>lev0 data sm image</v>
      </c>
      <c r="H139" s="26" t="s">
        <v>274</v>
      </c>
    </row>
    <row r="140" spans="2:8" ht="12.75">
      <c r="B140" s="27"/>
      <c r="C140" s="28"/>
      <c r="D140" s="35" t="str">
        <f>'lev0.3,lev0.5'!D127</f>
        <v>link</v>
      </c>
      <c r="E140" s="35" t="str">
        <f>'lev0.3,lev0.5'!E127</f>
        <v>lev0</v>
      </c>
      <c r="F140" s="35" t="str">
        <f>'lev0.3,lev0.5'!F127</f>
        <v>dynamic</v>
      </c>
      <c r="G140" s="35" t="str">
        <f>'lev0.3,lev0.5'!G127</f>
        <v>link to lev0 record by FSN</v>
      </c>
      <c r="H140" s="4" t="s">
        <v>274</v>
      </c>
    </row>
    <row r="141" spans="2:8" ht="12.75">
      <c r="B141" s="77"/>
      <c r="C141" s="78"/>
      <c r="D141" s="80" t="s">
        <v>193</v>
      </c>
      <c r="E141" s="80" t="s">
        <v>299</v>
      </c>
      <c r="F141" s="80" t="s">
        <v>297</v>
      </c>
      <c r="G141" s="80" t="s">
        <v>300</v>
      </c>
      <c r="H141" s="26" t="s">
        <v>277</v>
      </c>
    </row>
    <row r="142" spans="2:8" ht="12.75">
      <c r="B142" s="77"/>
      <c r="C142" s="78"/>
      <c r="D142" s="79" t="s">
        <v>193</v>
      </c>
      <c r="E142" s="79" t="s">
        <v>296</v>
      </c>
      <c r="F142" s="79" t="s">
        <v>297</v>
      </c>
      <c r="G142" s="79" t="s">
        <v>298</v>
      </c>
      <c r="H142" s="26" t="s">
        <v>277</v>
      </c>
    </row>
    <row r="143" spans="2:8" ht="13.5" thickBot="1">
      <c r="B143" s="10"/>
      <c r="C143" s="11"/>
      <c r="D143" s="73" t="s">
        <v>193</v>
      </c>
      <c r="E143" s="74" t="s">
        <v>275</v>
      </c>
      <c r="F143" s="74" t="s">
        <v>276</v>
      </c>
      <c r="G143" s="74" t="s">
        <v>301</v>
      </c>
      <c r="H143" s="70" t="s">
        <v>277</v>
      </c>
    </row>
    <row r="146" ht="12.75">
      <c r="C146" t="s">
        <v>286</v>
      </c>
    </row>
    <row r="148" spans="3:8" ht="12.75">
      <c r="C148" s="81" t="s">
        <v>287</v>
      </c>
      <c r="D148" s="82"/>
      <c r="E148" s="82"/>
      <c r="F148" s="82"/>
      <c r="G148" s="82"/>
      <c r="H148" s="83"/>
    </row>
    <row r="149" spans="3:8" ht="12.75">
      <c r="C149" s="81" t="s">
        <v>288</v>
      </c>
      <c r="D149" s="82"/>
      <c r="E149" s="82"/>
      <c r="F149" s="82"/>
      <c r="G149" s="82"/>
      <c r="H149" s="83"/>
    </row>
    <row r="150" spans="3:8" ht="12.75">
      <c r="C150" s="81" t="s">
        <v>289</v>
      </c>
      <c r="D150" s="82"/>
      <c r="E150" s="82"/>
      <c r="F150" s="82"/>
      <c r="G150" s="82"/>
      <c r="H150" s="83"/>
    </row>
    <row r="151" spans="3:8" ht="12.75">
      <c r="C151" s="81" t="s">
        <v>290</v>
      </c>
      <c r="D151" s="82"/>
      <c r="E151" s="82"/>
      <c r="F151" s="82"/>
      <c r="G151" s="82"/>
      <c r="H151" s="83"/>
    </row>
    <row r="152" spans="3:8" ht="12.75">
      <c r="C152" s="81" t="s">
        <v>291</v>
      </c>
      <c r="D152" s="82"/>
      <c r="E152" s="82"/>
      <c r="F152" s="82"/>
      <c r="G152" s="82"/>
      <c r="H152" s="83"/>
    </row>
    <row r="153" spans="3:8" ht="12.75">
      <c r="C153" s="81" t="s">
        <v>292</v>
      </c>
      <c r="D153" s="82"/>
      <c r="E153" s="82"/>
      <c r="F153" s="82"/>
      <c r="G153" s="82"/>
      <c r="H153" s="83"/>
    </row>
    <row r="154" spans="3:8" ht="12.75">
      <c r="C154" s="81" t="s">
        <v>293</v>
      </c>
      <c r="D154" s="82"/>
      <c r="E154" s="82"/>
      <c r="F154" s="82"/>
      <c r="G154" s="82"/>
      <c r="H154" s="83"/>
    </row>
    <row r="155" spans="3:8" ht="12.75">
      <c r="C155" s="81" t="s">
        <v>294</v>
      </c>
      <c r="D155" s="82"/>
      <c r="E155" s="82"/>
      <c r="F155" s="82"/>
      <c r="G155" s="82"/>
      <c r="H155" s="83"/>
    </row>
    <row r="156" spans="3:8" ht="12.75">
      <c r="C156" s="81" t="s">
        <v>295</v>
      </c>
      <c r="D156" s="82"/>
      <c r="E156" s="82"/>
      <c r="F156" s="82"/>
      <c r="G156" s="82"/>
      <c r="H156" s="83"/>
    </row>
    <row r="157" spans="3:8" ht="12.75">
      <c r="C157" s="81"/>
      <c r="D157" s="82"/>
      <c r="E157" s="82"/>
      <c r="F157" s="82"/>
      <c r="G157" s="82"/>
      <c r="H157" s="83"/>
    </row>
  </sheetData>
  <mergeCells count="10">
    <mergeCell ref="C148:H148"/>
    <mergeCell ref="C149:H149"/>
    <mergeCell ref="C150:H150"/>
    <mergeCell ref="C151:H151"/>
    <mergeCell ref="C156:H156"/>
    <mergeCell ref="C157:H157"/>
    <mergeCell ref="C152:H152"/>
    <mergeCell ref="C153:H153"/>
    <mergeCell ref="C154:H154"/>
    <mergeCell ref="C155:H155"/>
  </mergeCells>
  <printOptions/>
  <pageMargins left="0.75" right="0.75" top="0.64" bottom="0.63" header="0.5" footer="0.5"/>
  <pageSetup horizontalDpi="525" verticalDpi="525" orientation="landscape" scale="90" r:id="rId1"/>
  <rowBreaks count="3" manualBreakCount="3">
    <brk id="38" min="1" max="7" man="1"/>
    <brk id="75" min="1" max="7" man="1"/>
    <brk id="1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Scherrer</dc:creator>
  <cp:keywords/>
  <dc:description/>
  <cp:lastModifiedBy> Philip Scherrer</cp:lastModifiedBy>
  <cp:lastPrinted>2008-11-19T02:19:29Z</cp:lastPrinted>
  <dcterms:created xsi:type="dcterms:W3CDTF">2008-11-19T02:01:55Z</dcterms:created>
  <dcterms:modified xsi:type="dcterms:W3CDTF">2008-11-19T02:34:57Z</dcterms:modified>
  <cp:category/>
  <cp:version/>
  <cp:contentType/>
  <cp:contentStatus/>
</cp:coreProperties>
</file>